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filterPrivacy="1" autoCompressPictures="0"/>
  <bookViews>
    <workbookView xWindow="240" yWindow="460" windowWidth="19440" windowHeight="11040"/>
  </bookViews>
  <sheets>
    <sheet name="Countries" sheetId="28" r:id="rId1"/>
    <sheet name="Argentina" sheetId="1" r:id="rId2"/>
    <sheet name="Australia" sheetId="2" r:id="rId3"/>
    <sheet name="Brazil" sheetId="3" r:id="rId4"/>
    <sheet name="Canada" sheetId="5" r:id="rId5"/>
    <sheet name="Finland" sheetId="6" r:id="rId6"/>
    <sheet name="France" sheetId="7" r:id="rId7"/>
    <sheet name="Germany" sheetId="8" r:id="rId8"/>
    <sheet name="Iceland" sheetId="9" r:id="rId9"/>
    <sheet name="India" sheetId="10" r:id="rId10"/>
    <sheet name="Indonesia" sheetId="11" r:id="rId11"/>
    <sheet name="Italy" sheetId="12" r:id="rId12"/>
    <sheet name="Japan" sheetId="13" r:id="rId13"/>
    <sheet name="Malaysia" sheetId="14" r:id="rId14"/>
    <sheet name="Mauritius" sheetId="15" r:id="rId15"/>
    <sheet name="Netherlands" sheetId="16" r:id="rId16"/>
    <sheet name="New Zealand" sheetId="18" r:id="rId17"/>
    <sheet name="Norway" sheetId="17" r:id="rId18"/>
    <sheet name="Portugal" sheetId="19" r:id="rId19"/>
    <sheet name="Singapore" sheetId="21" r:id="rId20"/>
    <sheet name="South Africa" sheetId="20" r:id="rId21"/>
    <sheet name="Spain" sheetId="22" r:id="rId22"/>
    <sheet name="Sweden" sheetId="23" r:id="rId23"/>
    <sheet name="Switzerland" sheetId="24" r:id="rId24"/>
    <sheet name="UK" sheetId="25" r:id="rId25"/>
    <sheet name="US" sheetId="26" r:id="rId26"/>
  </sheets>
  <externalReferences>
    <externalReference r:id="rId27"/>
    <externalReference r:id="rId28"/>
    <externalReference r:id="rId29"/>
  </externalReferences>
  <definedNames>
    <definedName name="\Z">'[1]NIPA Income from HS'!#REF!</definedName>
    <definedName name="column_head">#REF!</definedName>
    <definedName name="column_headings">#REF!</definedName>
    <definedName name="column_numbers">#REF!</definedName>
    <definedName name="data">#REF!</definedName>
    <definedName name="data2">#REF!</definedName>
    <definedName name="Diag">#REF!,#REF!</definedName>
    <definedName name="females">'[2]rba table'!$I$10:$I$49</definedName>
    <definedName name="fig4b">#REF!</definedName>
    <definedName name="fmtr">#REF!</definedName>
    <definedName name="footno">#REF!</definedName>
    <definedName name="footnotes">#REF!</definedName>
    <definedName name="footnotes2">#REF!</definedName>
    <definedName name="GEOG9703">#REF!</definedName>
    <definedName name="HTML_CodePage" hidden="1">1252</definedName>
    <definedName name="HTML_Control" hidden="1">{"'swa xoffs'!$A$4:$Q$37"}</definedName>
    <definedName name="HTML_Description" hidden="1">""</definedName>
    <definedName name="HTML_Email" hidden="1">""</definedName>
    <definedName name="HTML_Header" hidden="1">"Sheet1"</definedName>
    <definedName name="HTML_LastUpdate" hidden="1">"9/24/98"</definedName>
    <definedName name="HTML_LineAfter" hidden="1">FALSE</definedName>
    <definedName name="HTML_LineBefore" hidden="1">FALSE</definedName>
    <definedName name="HTML_Name" hidden="1">"Dweb"</definedName>
    <definedName name="HTML_OBDlg2" hidden="1">TRUE</definedName>
    <definedName name="HTML_OBDlg4" hidden="1">TRUE</definedName>
    <definedName name="HTML_OS" hidden="1">0</definedName>
    <definedName name="HTML_PathFile" hidden="1">"U:\data zone\datazone98\TEST\datazone\swaxoffs.html"</definedName>
    <definedName name="HTML_Title" hidden="1">"Book2"</definedName>
    <definedName name="males">'[2]rba table'!$C$10:$C$49</definedName>
    <definedName name="Rentflag">IF([3]Comparison!$B$7,"","not ")</definedName>
    <definedName name="spanners_level1">#REF!</definedName>
    <definedName name="spanners_level2">#REF!</definedName>
    <definedName name="spanners_level3">#REF!</definedName>
    <definedName name="spanners_level4">#REF!</definedName>
    <definedName name="spanners_level5">#REF!</definedName>
    <definedName name="spanners_levelV">#REF!</definedName>
    <definedName name="spanners_levelX">#REF!</definedName>
    <definedName name="spanners_levelY">#REF!</definedName>
    <definedName name="spanners_levelZ">#REF!</definedName>
    <definedName name="stub_lines">#REF!</definedName>
    <definedName name="titles">#REF!</definedName>
    <definedName name="totals">#REF!</definedName>
    <definedName name="Year">[3]Output!$C$4:$C$38</definedName>
    <definedName name="YearLabel">[3]Output!$B$15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6" i="22" l="1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4" i="22"/>
  <c r="A3" i="22"/>
  <c r="A2" i="22"/>
  <c r="A46" i="20"/>
  <c r="A45" i="20"/>
  <c r="A44" i="20"/>
  <c r="A43" i="20"/>
  <c r="A42" i="20"/>
  <c r="A41" i="20"/>
  <c r="A40" i="20"/>
  <c r="A39" i="20"/>
  <c r="A38" i="20"/>
  <c r="A37" i="20"/>
  <c r="A36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  <c r="A3" i="20"/>
  <c r="A2" i="20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  <c r="A3" i="21"/>
  <c r="A2" i="21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B93" i="20"/>
</calcChain>
</file>

<file path=xl/comments1.xml><?xml version="1.0" encoding="utf-8"?>
<comments xmlns="http://schemas.openxmlformats.org/spreadsheetml/2006/main">
  <authors>
    <author>Author</author>
  </authors>
  <commentList>
    <comment ref="F5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break in series
</t>
        </r>
      </text>
    </comment>
  </commentList>
</comments>
</file>

<file path=xl/sharedStrings.xml><?xml version="1.0" encoding="utf-8"?>
<sst xmlns="http://schemas.openxmlformats.org/spreadsheetml/2006/main" count="293" uniqueCount="150">
  <si>
    <t>Gini coefficient, household income, GREATER BUENOS AIRES, series 2</t>
  </si>
  <si>
    <t>Poverty rate, URBAN POPULATION, per cent</t>
  </si>
  <si>
    <t>Gini coefficient gross household income</t>
  </si>
  <si>
    <t>Gini coefficient individual taxable income, series 2</t>
  </si>
  <si>
    <t>Gini coefficient, household per capita income</t>
  </si>
  <si>
    <t>Gini coefficient household income</t>
  </si>
  <si>
    <t>Per cent of individuals below national poverty line</t>
  </si>
  <si>
    <t>Gini individual earnings, metropolitan regions</t>
  </si>
  <si>
    <t>Gini coefficient equivalised gross household income</t>
  </si>
  <si>
    <t>Gini coefficient gross household income for non-farm families</t>
  </si>
  <si>
    <t>Per cent living in households with equiv dispos income below 50 per cent median</t>
  </si>
  <si>
    <t>Gini coefficient, taxable income among tax units</t>
  </si>
  <si>
    <t>Share of top 1 per cent in total estates</t>
  </si>
  <si>
    <t>Income share top 1 per cent, disposable income</t>
  </si>
  <si>
    <t>Income share top 5 per cent, disposable income</t>
  </si>
  <si>
    <t>Gini coefficient for employment earnings</t>
  </si>
  <si>
    <t>Gini coefficient per capita expenditure, series 1</t>
  </si>
  <si>
    <t>Gini coefficient per capita expenditure, series 2</t>
  </si>
  <si>
    <t>Per cent below absolute poverty line</t>
  </si>
  <si>
    <t>Gini coefficient for individual earnings of regular workers</t>
  </si>
  <si>
    <t>Gini coefficient, household expenditure data</t>
  </si>
  <si>
    <t>Per cent below  absolute poverty line</t>
  </si>
  <si>
    <t>Wealth Gini coefficient (RH scale)</t>
  </si>
  <si>
    <t>Gini household income, series 1</t>
  </si>
  <si>
    <t>Gini household income, series 2</t>
  </si>
  <si>
    <t>Share of bottom 40 per cent in total income</t>
  </si>
  <si>
    <t>Percentage of households below absolute poverty line</t>
  </si>
  <si>
    <t>Gini coefficient, disposable household income</t>
  </si>
  <si>
    <t>Gini coefficient, dispos tax unit income</t>
  </si>
  <si>
    <t>Gini coefficient individual taxable income, series 1</t>
  </si>
  <si>
    <t>Gini coefficient individual taxable income, series 3</t>
  </si>
  <si>
    <t>Gini coefficient, per capita income, series 1</t>
  </si>
  <si>
    <t>Gini coefficient, per capita income, series 2</t>
  </si>
  <si>
    <t>Gini coefficient among employed population, series 1</t>
  </si>
  <si>
    <t>Gini coefficient among households, ranked by inc from work, series 2</t>
  </si>
  <si>
    <t>Earnings at upper quartile as % median (RH scale)</t>
  </si>
  <si>
    <t>Gini coefficient, household income, series 1</t>
  </si>
  <si>
    <t>Gini coefficient, per capita household expenditure, series 2</t>
  </si>
  <si>
    <t>Per cent living in households with expenditure below 50 per cent mean, series 1</t>
  </si>
  <si>
    <t>Gini coefficient, family market income</t>
  </si>
  <si>
    <t>Per cent living in households below Swedish Welfare Board line</t>
  </si>
  <si>
    <t>Gini coefficient, after tax incomes (averaged over 2 years) of tax units</t>
  </si>
  <si>
    <t>Gini coefficient, after tax income of tax units</t>
  </si>
  <si>
    <t>Gini coefficient, gross income of income recipients, series 1</t>
  </si>
  <si>
    <t>Gini coefficient, gross family income, series 2</t>
  </si>
  <si>
    <t>Gini coefficient, equivalised household gross income</t>
  </si>
  <si>
    <t>Per cent living below official poverty line</t>
  </si>
  <si>
    <t>Per cent living in households below 50 per cent of median</t>
  </si>
  <si>
    <t xml:space="preserve"> </t>
  </si>
  <si>
    <t>Gini coefficient among employed households (modified OECD equiv scale), inc from work after gov benefits and taxes, series 3</t>
  </si>
  <si>
    <t>Percentage below Poverty Line</t>
  </si>
  <si>
    <t xml:space="preserve">Top decile of earnings as percent of median </t>
  </si>
  <si>
    <t>Gini coefficient, household per capita income, URBAN POPULATION, Series 3</t>
  </si>
  <si>
    <t>Gini coefficient individual taxable income</t>
  </si>
  <si>
    <t xml:space="preserve">Per cent living in households below 50% mean </t>
  </si>
  <si>
    <t xml:space="preserve">Per cent living in households below 60% median </t>
  </si>
  <si>
    <t>Gini coefficient, disposable income, weighted by persons</t>
  </si>
  <si>
    <t>Share of top 1% in total wealth</t>
  </si>
  <si>
    <t>Share of top 1 per cent in gross income (*)</t>
  </si>
  <si>
    <t>Share of top 0.1 per cent in gross income (*)</t>
  </si>
  <si>
    <t>Per cent living in households with equivalised disposable income below 60 per cent median (*)</t>
  </si>
  <si>
    <t>Earnings at top decile as % median (RH scale) (*)</t>
  </si>
  <si>
    <t>Share of top 1 per cent in total wealth (*)</t>
  </si>
  <si>
    <t>Gini coefficient equivalised disposable household income (*)</t>
  </si>
  <si>
    <t>Earnings at top decile as % median, series 1 (RH scale) (*)</t>
  </si>
  <si>
    <t>Earnings at top decile as % median, series 2 (RH scale) (*)</t>
  </si>
  <si>
    <t>Gini coefficient, equivalised disposable household income (*)</t>
  </si>
  <si>
    <t>Share of top 1 per cent in gross income, series 2, (*)</t>
  </si>
  <si>
    <t>Per cent living in households with equiv dispos income below 60 per cent median (*)</t>
  </si>
  <si>
    <t>Top decile of earnings as % of the median (RH scale) (*)</t>
  </si>
  <si>
    <t>Gini coefficient, equivalised household disposable income (*)</t>
  </si>
  <si>
    <t>Earnings, top decile relative to median (RH scale) (*)</t>
  </si>
  <si>
    <t>Gini coefficient, equivalised household disposable income, (*)</t>
  </si>
  <si>
    <t>Income share top 1 per cent, Series 1 (*)</t>
  </si>
  <si>
    <t>Income share top 1 per cent, Series 2 (*)</t>
  </si>
  <si>
    <t>Income share top 0.1 per cent, Series 1 (*)</t>
  </si>
  <si>
    <t>Income share top 0.1 per cent, Series 2 (*)</t>
  </si>
  <si>
    <t>Gini coefficient, equiv dispos household income (*)</t>
  </si>
  <si>
    <t>Per cent living in households with equiv dispos income below 50 per cent median (*)</t>
  </si>
  <si>
    <t>Per cent living in households with equiv dispos income below 60 per cent median, (*)</t>
  </si>
  <si>
    <t>Share of top 0.05 per cent in gross income (*)</t>
  </si>
  <si>
    <t>Gini coefficient, equivalised household disposable income, series 2 (*)</t>
  </si>
  <si>
    <t>Gini coefficient,  equiv dispos household income, series 3 (*)</t>
  </si>
  <si>
    <t>Per cent living in households below 60% median (*)</t>
  </si>
  <si>
    <t>Earnings top decile as per cent of median, series 1 (RH scale) (*)</t>
  </si>
  <si>
    <t>Earnings top decile as per cent of median, series 2 (RH scale) (*)</t>
  </si>
  <si>
    <t>Share of top 0.5 per cent in gross income (*)</t>
  </si>
  <si>
    <t>Per cent living in households below 60 per cent median (*)</t>
  </si>
  <si>
    <t>Earnings at top decile as % median, (RH scale) (*)</t>
  </si>
  <si>
    <t>Gini coefficient, equivalised disposable household income, series 1 (*)</t>
  </si>
  <si>
    <t>Gini coefficient, equivalised disposable household income, series 2 (*)</t>
  </si>
  <si>
    <t>Gini coefficient, equivalised disposable household income, series 3 (*)</t>
  </si>
  <si>
    <t>Per cent living in households below 60 per cent median, series 1 (*)</t>
  </si>
  <si>
    <t>Per cent living in households below 60 per cent median, series 2 (*)</t>
  </si>
  <si>
    <t>Share of top 1 per cent in gross income, series 1 (*)</t>
  </si>
  <si>
    <t>Share of top 0.1 per cent in gross income, series 1 (*)</t>
  </si>
  <si>
    <t>Top earnings decile as % median (RH scale) (*)</t>
  </si>
  <si>
    <t>Gini coefficient, equivalised household disposable income (*), LIS</t>
  </si>
  <si>
    <t>Gini coefficient, equivalised household disposable income (*), EU-SILC</t>
  </si>
  <si>
    <t>Share of top 1 per cent (estate data: individuals) (*)</t>
  </si>
  <si>
    <t>Share of top 1 per cent (survey data: households) (*)</t>
  </si>
  <si>
    <t>Share of top 1 per cent in gross income, series 1, ( (*)</t>
  </si>
  <si>
    <t>Earnings at top decile as % median, series 3 (RH scale) (*)</t>
  </si>
  <si>
    <t xml:space="preserve">Gini individual wealth (RH scale) </t>
  </si>
  <si>
    <t xml:space="preserve">Gini coefficient, per capita income </t>
  </si>
  <si>
    <t>Proportion of households with equivalised income below 50 per cent median (*)</t>
  </si>
  <si>
    <t>Per cent living in households with equivalised disposable income below 50 per cent median (*)</t>
  </si>
  <si>
    <t>Gini coefficient, household income,  series 1</t>
  </si>
  <si>
    <t xml:space="preserve">Share of top 0.5 per cent in gross income </t>
  </si>
  <si>
    <t>CHARTBOOK OF ECONOMIC INEQUALITY</t>
  </si>
  <si>
    <t>WB income class</t>
  </si>
  <si>
    <t>Argentina</t>
  </si>
  <si>
    <t>UMIC</t>
  </si>
  <si>
    <t>Australia</t>
  </si>
  <si>
    <t>HIC</t>
  </si>
  <si>
    <t>Brazil</t>
  </si>
  <si>
    <t>Canada</t>
  </si>
  <si>
    <t>Finland</t>
  </si>
  <si>
    <t>France</t>
  </si>
  <si>
    <t>HIC: High Income Country</t>
  </si>
  <si>
    <t>Germany</t>
  </si>
  <si>
    <t>UMIC: Upper-Middle-Income Country</t>
  </si>
  <si>
    <t>Iceland</t>
  </si>
  <si>
    <t>LMIC: Lower-Middle-Income Country</t>
  </si>
  <si>
    <t>India</t>
  </si>
  <si>
    <t>LMIC</t>
  </si>
  <si>
    <t>Indonesia</t>
  </si>
  <si>
    <t>Italy</t>
  </si>
  <si>
    <t>Japan</t>
  </si>
  <si>
    <t>Malaysia</t>
  </si>
  <si>
    <t>Mauritius</t>
  </si>
  <si>
    <t>1 = YES</t>
  </si>
  <si>
    <t>Netherlands</t>
  </si>
  <si>
    <t>0= NO</t>
  </si>
  <si>
    <t>New Zealand</t>
  </si>
  <si>
    <t>Norway</t>
  </si>
  <si>
    <t>Portugal</t>
  </si>
  <si>
    <t>Singapore</t>
  </si>
  <si>
    <t>South Africa</t>
  </si>
  <si>
    <t>Spain</t>
  </si>
  <si>
    <t>Sweden</t>
  </si>
  <si>
    <t>Switzerland</t>
  </si>
  <si>
    <t>UK</t>
  </si>
  <si>
    <t>US</t>
  </si>
  <si>
    <t>WB income class : World Bank classification of countries according to income level</t>
  </si>
  <si>
    <t>oecd : OECD country member</t>
  </si>
  <si>
    <t>Country</t>
  </si>
  <si>
    <t>OECD</t>
  </si>
  <si>
    <t>by Anthony B Atkinson and Salvatore Morelli</t>
  </si>
  <si>
    <t>www.chartbookofeconomicinequality.com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</si>
</sst>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General_)"/>
    <numFmt numFmtId="165" formatCode="#,##0.000"/>
    <numFmt numFmtId="166" formatCode="#,##0.0"/>
    <numFmt numFmtId="167" formatCode="#,##0.00__;\-#,##0.00__;#,##0.00__;@__"/>
    <numFmt numFmtId="168" formatCode="&quot;$&quot;#,##0_);\(&quot;$&quot;#,##0\)"/>
    <numFmt numFmtId="169" formatCode="_ * #,##0.00_ ;_ * \-#,##0.00_ ;_ * &quot;-&quot;??_ ;_ @_ "/>
    <numFmt numFmtId="170" formatCode="\$#,##0\ ;\(\$#,##0\)"/>
    <numFmt numFmtId="171" formatCode="#,##0;\-\ #,##0;_-\ &quot;- &quot;"/>
    <numFmt numFmtId="172" formatCode="_-* #,##0.00\ _€_-;\-* #,##0.00\ _€_-;_-* &quot;-&quot;??\ _€_-;_-@_-"/>
    <numFmt numFmtId="173" formatCode="0.0"/>
    <numFmt numFmtId="174" formatCode="0.00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9"/>
      <name val="Times"/>
      <family val="1"/>
    </font>
    <font>
      <sz val="9"/>
      <color indexed="8"/>
      <name val="Times"/>
      <family val="1"/>
    </font>
    <font>
      <sz val="9"/>
      <color indexed="9"/>
      <name val="Times"/>
      <family val="1"/>
    </font>
    <font>
      <sz val="8"/>
      <name val="Helvetica"/>
      <family val="2"/>
    </font>
    <font>
      <b/>
      <sz val="8"/>
      <color indexed="24"/>
      <name val="Times New Roman"/>
      <family val="1"/>
    </font>
    <font>
      <sz val="8"/>
      <color indexed="24"/>
      <name val="Times New Roman"/>
      <family val="1"/>
    </font>
    <font>
      <sz val="12"/>
      <color indexed="24"/>
      <name val="Arial"/>
      <family val="2"/>
    </font>
    <font>
      <sz val="12"/>
      <name val="Courier New"/>
      <family val="3"/>
    </font>
    <font>
      <sz val="9"/>
      <name val="Times New Roman"/>
      <family val="1"/>
    </font>
    <font>
      <sz val="10"/>
      <color indexed="8"/>
      <name val="Times"/>
      <family val="1"/>
    </font>
    <font>
      <sz val="9"/>
      <name val="Times"/>
      <family val="1"/>
    </font>
    <font>
      <sz val="12"/>
      <name val="Arial CE"/>
      <charset val="238"/>
    </font>
    <font>
      <sz val="12"/>
      <name val="Times New Roman"/>
      <family val="1"/>
    </font>
    <font>
      <sz val="7"/>
      <name val="Helvetica"/>
      <family val="2"/>
    </font>
    <font>
      <sz val="10"/>
      <name val="Times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0"/>
      <name val="Helv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1"/>
      <color indexed="24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u/>
      <sz val="22"/>
      <color theme="10"/>
      <name val="Calibri"/>
      <family val="2"/>
    </font>
    <font>
      <u/>
      <sz val="11"/>
      <color theme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131">
    <xf numFmtId="0" fontId="0" fillId="0" borderId="0"/>
    <xf numFmtId="164" fontId="2" fillId="0" borderId="0">
      <alignment vertical="top"/>
    </xf>
    <xf numFmtId="3" fontId="3" fillId="0" borderId="0" applyFill="0" applyBorder="0">
      <alignment horizontal="right" vertical="top"/>
    </xf>
    <xf numFmtId="165" fontId="3" fillId="0" borderId="0" applyFill="0" applyBorder="0">
      <alignment horizontal="right" vertical="top"/>
    </xf>
    <xf numFmtId="3" fontId="3" fillId="0" borderId="0" applyFill="0" applyBorder="0">
      <alignment horizontal="right" vertical="top"/>
    </xf>
    <xf numFmtId="166" fontId="4" fillId="0" borderId="0" applyFont="0" applyFill="0" applyBorder="0">
      <alignment horizontal="right" vertical="top"/>
    </xf>
    <xf numFmtId="167" fontId="3" fillId="0" borderId="0" applyFont="0" applyFill="0" applyBorder="0" applyAlignment="0" applyProtection="0">
      <alignment horizontal="right" vertical="top"/>
    </xf>
    <xf numFmtId="165" fontId="3" fillId="0" borderId="0">
      <alignment horizontal="right" vertical="top"/>
    </xf>
    <xf numFmtId="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3" fontId="8" fillId="0" borderId="0" applyFont="0" applyFill="0" applyBorder="0" applyAlignment="0" applyProtection="0"/>
    <xf numFmtId="2" fontId="1" fillId="0" borderId="0" applyFont="0" applyFill="0" applyBorder="0" applyAlignment="0" applyProtection="0"/>
    <xf numFmtId="4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1" fillId="0" borderId="0"/>
    <xf numFmtId="3" fontId="9" fillId="0" borderId="0"/>
    <xf numFmtId="2" fontId="9" fillId="0" borderId="0"/>
    <xf numFmtId="0" fontId="9" fillId="0" borderId="0"/>
    <xf numFmtId="0" fontId="10" fillId="0" borderId="2" applyNumberFormat="0" applyFill="0" applyAlignment="0" applyProtection="0"/>
    <xf numFmtId="1" fontId="4" fillId="0" borderId="0">
      <alignment vertical="top" wrapText="1"/>
    </xf>
    <xf numFmtId="1" fontId="11" fillId="0" borderId="0" applyFill="0" applyBorder="0" applyProtection="0"/>
    <xf numFmtId="1" fontId="10" fillId="0" borderId="0" applyFont="0" applyFill="0" applyBorder="0" applyProtection="0">
      <alignment vertical="center"/>
    </xf>
    <xf numFmtId="1" fontId="12" fillId="0" borderId="0">
      <alignment horizontal="right" vertical="top"/>
    </xf>
    <xf numFmtId="0" fontId="13" fillId="0" borderId="0"/>
    <xf numFmtId="1" fontId="3" fillId="0" borderId="0" applyNumberFormat="0" applyFill="0" applyBorder="0">
      <alignment vertical="top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4" fillId="0" borderId="0"/>
    <xf numFmtId="2" fontId="1" fillId="0" borderId="0" applyFont="0" applyFill="0" applyBorder="0" applyProtection="0">
      <alignment horizontal="right"/>
    </xf>
    <xf numFmtId="2" fontId="1" fillId="0" borderId="0" applyFont="0" applyFill="0" applyBorder="0" applyProtection="0">
      <alignment horizontal="right"/>
    </xf>
    <xf numFmtId="0" fontId="15" fillId="0" borderId="1">
      <alignment horizontal="center"/>
    </xf>
    <xf numFmtId="49" fontId="3" fillId="0" borderId="0" applyFill="0" applyBorder="0" applyAlignment="0" applyProtection="0">
      <alignment vertical="top"/>
    </xf>
    <xf numFmtId="2" fontId="8" fillId="0" borderId="0" applyFont="0" applyFill="0" applyBorder="0" applyAlignment="0" applyProtection="0"/>
    <xf numFmtId="1" fontId="16" fillId="0" borderId="0">
      <alignment vertical="top" wrapText="1"/>
    </xf>
    <xf numFmtId="0" fontId="8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3" fillId="4" borderId="0" applyNumberFormat="0" applyBorder="0" applyAlignment="0" applyProtection="0"/>
    <xf numFmtId="0" fontId="20" fillId="20" borderId="3" applyNumberFormat="0" applyAlignment="0" applyProtection="0"/>
    <xf numFmtId="0" fontId="20" fillId="20" borderId="3" applyNumberFormat="0" applyAlignment="0" applyProtection="0"/>
    <xf numFmtId="0" fontId="21" fillId="21" borderId="4" applyNumberFormat="0" applyAlignment="0" applyProtection="0"/>
    <xf numFmtId="0" fontId="28" fillId="0" borderId="5" applyNumberFormat="0" applyFill="0" applyAlignment="0" applyProtection="0"/>
    <xf numFmtId="0" fontId="21" fillId="21" borderId="4" applyNumberFormat="0" applyAlignment="0" applyProtection="0"/>
    <xf numFmtId="0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7" fillId="7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7" fillId="7" borderId="3" applyNumberFormat="0" applyAlignment="0" applyProtection="0"/>
    <xf numFmtId="0" fontId="28" fillId="0" borderId="5" applyNumberFormat="0" applyFill="0" applyAlignment="0" applyProtection="0"/>
    <xf numFmtId="0" fontId="29" fillId="22" borderId="0" applyNumberFormat="0" applyBorder="0" applyAlignment="0" applyProtection="0"/>
    <xf numFmtId="0" fontId="1" fillId="23" borderId="9" applyNumberFormat="0" applyFont="0" applyAlignment="0" applyProtection="0"/>
    <xf numFmtId="0" fontId="17" fillId="23" borderId="9" applyNumberFormat="0" applyFont="0" applyAlignment="0" applyProtection="0"/>
    <xf numFmtId="0" fontId="30" fillId="20" borderId="10" applyNumberFormat="0" applyAlignment="0" applyProtection="0"/>
    <xf numFmtId="0" fontId="30" fillId="20" borderId="10" applyNumberFormat="0" applyAlignment="0" applyProtection="0"/>
    <xf numFmtId="0" fontId="3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32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1" fillId="0" borderId="0"/>
    <xf numFmtId="0" fontId="38" fillId="0" borderId="0">
      <alignment horizontal="left" vertical="top" wrapText="1"/>
    </xf>
    <xf numFmtId="0" fontId="1" fillId="0" borderId="0"/>
    <xf numFmtId="0" fontId="1" fillId="23" borderId="9" applyNumberFormat="0" applyFont="0" applyAlignment="0" applyProtection="0"/>
    <xf numFmtId="0" fontId="1" fillId="0" borderId="0"/>
    <xf numFmtId="0" fontId="1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</cellStyleXfs>
  <cellXfs count="103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0" xfId="120" applyFont="1" applyFill="1" applyAlignment="1">
      <alignment wrapText="1"/>
    </xf>
    <xf numFmtId="0" fontId="34" fillId="0" borderId="0" xfId="120" applyFill="1"/>
    <xf numFmtId="2" fontId="34" fillId="0" borderId="0" xfId="120" applyNumberFormat="1" applyFill="1"/>
    <xf numFmtId="173" fontId="34" fillId="0" borderId="0" xfId="120" applyNumberFormat="1" applyFill="1"/>
    <xf numFmtId="0" fontId="1" fillId="0" borderId="0" xfId="120" applyFont="1"/>
    <xf numFmtId="0" fontId="1" fillId="0" borderId="0" xfId="120" applyFont="1" applyAlignment="1">
      <alignment wrapText="1"/>
    </xf>
    <xf numFmtId="0" fontId="1" fillId="0" borderId="0" xfId="120" applyFont="1" applyFill="1"/>
    <xf numFmtId="2" fontId="1" fillId="0" borderId="0" xfId="120" applyNumberFormat="1" applyFont="1" applyFill="1"/>
    <xf numFmtId="173" fontId="1" fillId="0" borderId="0" xfId="120" applyNumberFormat="1" applyFont="1" applyFill="1"/>
    <xf numFmtId="2" fontId="1" fillId="0" borderId="0" xfId="0" applyNumberFormat="1" applyFont="1" applyBorder="1" applyAlignment="1">
      <alignment wrapText="1"/>
    </xf>
    <xf numFmtId="0" fontId="34" fillId="0" borderId="0" xfId="120"/>
    <xf numFmtId="0" fontId="0" fillId="0" borderId="0" xfId="121" applyFont="1" applyFill="1" applyAlignment="1">
      <alignment wrapText="1"/>
    </xf>
    <xf numFmtId="0" fontId="34" fillId="0" borderId="0" xfId="120" applyFont="1" applyFill="1" applyAlignment="1">
      <alignment wrapText="1"/>
    </xf>
    <xf numFmtId="0" fontId="0" fillId="0" borderId="0" xfId="120" applyFont="1" applyFill="1" applyAlignment="1">
      <alignment wrapText="1"/>
    </xf>
    <xf numFmtId="2" fontId="34" fillId="0" borderId="0" xfId="120" applyNumberFormat="1" applyBorder="1" applyAlignment="1">
      <alignment wrapText="1"/>
    </xf>
    <xf numFmtId="0" fontId="34" fillId="0" borderId="0" xfId="120" applyBorder="1" applyAlignment="1">
      <alignment wrapText="1"/>
    </xf>
    <xf numFmtId="2" fontId="34" fillId="0" borderId="0" xfId="120" applyNumberFormat="1"/>
    <xf numFmtId="2" fontId="1" fillId="0" borderId="0" xfId="122" applyNumberFormat="1" applyFont="1" applyAlignment="1">
      <alignment horizontal="center"/>
    </xf>
    <xf numFmtId="1" fontId="34" fillId="0" borderId="0" xfId="120" applyNumberFormat="1" applyBorder="1" applyAlignment="1">
      <alignment wrapText="1"/>
    </xf>
    <xf numFmtId="173" fontId="1" fillId="0" borderId="0" xfId="122" applyNumberFormat="1" applyFont="1" applyAlignment="1">
      <alignment horizontal="center"/>
    </xf>
    <xf numFmtId="0" fontId="34" fillId="0" borderId="0" xfId="120" applyBorder="1"/>
    <xf numFmtId="0" fontId="0" fillId="0" borderId="0" xfId="120" applyFont="1" applyBorder="1"/>
    <xf numFmtId="0" fontId="0" fillId="0" borderId="0" xfId="120" applyFont="1" applyBorder="1" applyAlignment="1">
      <alignment wrapText="1"/>
    </xf>
    <xf numFmtId="0" fontId="34" fillId="0" borderId="0" xfId="120" applyFill="1" applyBorder="1" applyAlignment="1">
      <alignment wrapText="1"/>
    </xf>
    <xf numFmtId="2" fontId="34" fillId="0" borderId="0" xfId="120" applyNumberFormat="1" applyFill="1" applyBorder="1" applyAlignment="1">
      <alignment wrapText="1"/>
    </xf>
    <xf numFmtId="1" fontId="34" fillId="0" borderId="0" xfId="120" applyNumberFormat="1" applyFill="1" applyBorder="1" applyAlignment="1">
      <alignment wrapText="1"/>
    </xf>
    <xf numFmtId="1" fontId="34" fillId="0" borderId="0" xfId="120" applyNumberFormat="1" applyFill="1"/>
    <xf numFmtId="0" fontId="34" fillId="0" borderId="0" xfId="121" applyFont="1" applyFill="1" applyAlignment="1">
      <alignment wrapText="1"/>
    </xf>
    <xf numFmtId="173" fontId="34" fillId="0" borderId="0" xfId="120" applyNumberFormat="1" applyBorder="1" applyAlignment="1">
      <alignment wrapText="1"/>
    </xf>
    <xf numFmtId="173" fontId="34" fillId="0" borderId="0" xfId="120" applyNumberFormat="1" applyFill="1" applyBorder="1" applyAlignment="1">
      <alignment wrapText="1"/>
    </xf>
    <xf numFmtId="2" fontId="1" fillId="0" borderId="0" xfId="122" applyNumberFormat="1" applyFont="1" applyFill="1" applyAlignment="1">
      <alignment horizontal="center"/>
    </xf>
    <xf numFmtId="1" fontId="1" fillId="0" borderId="0" xfId="122" applyNumberFormat="1" applyFont="1" applyFill="1" applyAlignment="1">
      <alignment horizontal="center"/>
    </xf>
    <xf numFmtId="0" fontId="34" fillId="0" borderId="0" xfId="120" applyFill="1" applyBorder="1"/>
    <xf numFmtId="2" fontId="34" fillId="0" borderId="0" xfId="120" applyNumberFormat="1" applyFill="1" applyBorder="1"/>
    <xf numFmtId="0" fontId="34" fillId="0" borderId="0" xfId="120" applyFont="1" applyAlignment="1">
      <alignment wrapText="1"/>
    </xf>
    <xf numFmtId="0" fontId="34" fillId="0" borderId="0" xfId="120" applyFont="1"/>
    <xf numFmtId="0" fontId="34" fillId="0" borderId="1" xfId="120" applyFont="1" applyBorder="1" applyAlignment="1">
      <alignment wrapText="1"/>
    </xf>
    <xf numFmtId="0" fontId="34" fillId="0" borderId="0" xfId="120" applyFont="1" applyBorder="1" applyAlignment="1">
      <alignment wrapText="1"/>
    </xf>
    <xf numFmtId="0" fontId="34" fillId="0" borderId="0" xfId="120" applyAlignment="1">
      <alignment wrapText="1"/>
    </xf>
    <xf numFmtId="0" fontId="34" fillId="0" borderId="1" xfId="120" applyBorder="1" applyAlignment="1">
      <alignment wrapText="1"/>
    </xf>
    <xf numFmtId="173" fontId="34" fillId="0" borderId="0" xfId="120" applyNumberFormat="1"/>
    <xf numFmtId="0" fontId="34" fillId="0" borderId="1" xfId="120" applyBorder="1"/>
    <xf numFmtId="174" fontId="34" fillId="0" borderId="0" xfId="120" applyNumberFormat="1"/>
    <xf numFmtId="173" fontId="34" fillId="0" borderId="0" xfId="120" applyNumberFormat="1" applyBorder="1"/>
    <xf numFmtId="0" fontId="34" fillId="0" borderId="0" xfId="120" applyFont="1" applyFill="1"/>
    <xf numFmtId="0" fontId="34" fillId="0" borderId="1" xfId="120" applyFont="1" applyFill="1" applyBorder="1" applyAlignment="1">
      <alignment wrapText="1"/>
    </xf>
    <xf numFmtId="0" fontId="34" fillId="0" borderId="0" xfId="120" applyFont="1" applyFill="1" applyBorder="1" applyAlignment="1">
      <alignment wrapText="1"/>
    </xf>
    <xf numFmtId="0" fontId="34" fillId="0" borderId="0" xfId="120" applyFill="1" applyAlignment="1">
      <alignment wrapText="1"/>
    </xf>
    <xf numFmtId="0" fontId="34" fillId="0" borderId="1" xfId="120" applyFill="1" applyBorder="1" applyAlignment="1">
      <alignment wrapText="1"/>
    </xf>
    <xf numFmtId="0" fontId="34" fillId="0" borderId="1" xfId="120" applyFill="1" applyBorder="1"/>
    <xf numFmtId="174" fontId="34" fillId="0" borderId="0" xfId="120" applyNumberFormat="1" applyFill="1"/>
    <xf numFmtId="173" fontId="34" fillId="0" borderId="0" xfId="120" applyNumberFormat="1" applyFill="1" applyBorder="1"/>
    <xf numFmtId="2" fontId="35" fillId="0" borderId="0" xfId="0" applyNumberFormat="1" applyFont="1" applyAlignment="1">
      <alignment horizontal="center"/>
    </xf>
    <xf numFmtId="173" fontId="1" fillId="0" borderId="0" xfId="122" applyNumberFormat="1" applyFont="1" applyFill="1" applyAlignment="1">
      <alignment horizontal="center"/>
    </xf>
    <xf numFmtId="2" fontId="1" fillId="0" borderId="0" xfId="120" applyNumberFormat="1" applyFont="1" applyBorder="1" applyAlignment="1">
      <alignment wrapText="1"/>
    </xf>
    <xf numFmtId="0" fontId="36" fillId="0" borderId="0" xfId="0" applyFont="1"/>
    <xf numFmtId="2" fontId="34" fillId="0" borderId="0" xfId="120" applyNumberFormat="1" applyBorder="1"/>
    <xf numFmtId="0" fontId="0" fillId="24" borderId="0" xfId="0" applyFill="1"/>
    <xf numFmtId="0" fontId="34" fillId="25" borderId="0" xfId="120" applyFill="1"/>
    <xf numFmtId="2" fontId="34" fillId="25" borderId="0" xfId="120" applyNumberFormat="1" applyFill="1"/>
    <xf numFmtId="2" fontId="0" fillId="0" borderId="0" xfId="0" applyNumberFormat="1"/>
    <xf numFmtId="2" fontId="0" fillId="24" borderId="0" xfId="0" applyNumberFormat="1" applyFill="1"/>
    <xf numFmtId="0" fontId="37" fillId="0" borderId="0" xfId="0" applyFont="1"/>
    <xf numFmtId="2" fontId="37" fillId="0" borderId="0" xfId="120" applyNumberFormat="1" applyFont="1" applyFill="1"/>
    <xf numFmtId="174" fontId="1" fillId="26" borderId="0" xfId="125" applyNumberFormat="1" applyFill="1"/>
    <xf numFmtId="174" fontId="1" fillId="26" borderId="0" xfId="123" applyNumberFormat="1" applyFill="1"/>
    <xf numFmtId="0" fontId="0" fillId="0" borderId="0" xfId="0" applyFill="1"/>
    <xf numFmtId="2" fontId="34" fillId="0" borderId="12" xfId="120" applyNumberFormat="1" applyBorder="1"/>
    <xf numFmtId="0" fontId="1" fillId="0" borderId="0" xfId="120" applyFont="1" applyFill="1" applyBorder="1" applyAlignment="1">
      <alignment wrapText="1"/>
    </xf>
    <xf numFmtId="2" fontId="1" fillId="0" borderId="0" xfId="120" applyNumberFormat="1" applyFont="1" applyFill="1" applyBorder="1" applyAlignment="1">
      <alignment wrapText="1"/>
    </xf>
    <xf numFmtId="2" fontId="41" fillId="0" borderId="0" xfId="38" applyNumberFormat="1" applyFont="1" applyFill="1" applyBorder="1"/>
    <xf numFmtId="0" fontId="41" fillId="0" borderId="0" xfId="38" applyFont="1" applyFill="1" applyBorder="1"/>
    <xf numFmtId="2" fontId="41" fillId="0" borderId="0" xfId="38" applyNumberFormat="1" applyFont="1" applyFill="1"/>
    <xf numFmtId="2" fontId="41" fillId="0" borderId="12" xfId="38" applyNumberFormat="1" applyFont="1" applyFill="1" applyBorder="1"/>
    <xf numFmtId="0" fontId="41" fillId="0" borderId="0" xfId="38" applyFont="1" applyFill="1"/>
    <xf numFmtId="0" fontId="1" fillId="0" borderId="0" xfId="120" applyFont="1" applyFill="1" applyBorder="1"/>
    <xf numFmtId="0" fontId="1" fillId="0" borderId="0" xfId="121" applyFont="1" applyFill="1" applyAlignment="1">
      <alignment wrapText="1"/>
    </xf>
    <xf numFmtId="0" fontId="42" fillId="0" borderId="0" xfId="0" applyFont="1" applyAlignment="1">
      <alignment vertical="center"/>
    </xf>
    <xf numFmtId="173" fontId="1" fillId="0" borderId="0" xfId="127" applyNumberFormat="1" applyFill="1"/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120" applyFont="1" applyAlignment="1">
      <alignment wrapText="1"/>
    </xf>
    <xf numFmtId="173" fontId="0" fillId="0" borderId="0" xfId="0" applyNumberFormat="1" applyAlignment="1">
      <alignment horizontal="center"/>
    </xf>
    <xf numFmtId="0" fontId="43" fillId="0" borderId="0" xfId="0" applyFont="1" applyAlignment="1">
      <alignment horizontal="center" vertical="center"/>
    </xf>
    <xf numFmtId="173" fontId="1" fillId="0" borderId="0" xfId="0" applyNumberFormat="1" applyFont="1" applyAlignment="1">
      <alignment horizontal="center"/>
    </xf>
    <xf numFmtId="2" fontId="34" fillId="0" borderId="0" xfId="120" applyNumberFormat="1" applyAlignment="1">
      <alignment wrapText="1"/>
    </xf>
    <xf numFmtId="2" fontId="1" fillId="0" borderId="0" xfId="128" applyNumberFormat="1" applyFont="1" applyFill="1" applyBorder="1" applyAlignment="1"/>
    <xf numFmtId="2" fontId="1" fillId="0" borderId="12" xfId="128" applyNumberFormat="1" applyFont="1" applyFill="1" applyBorder="1" applyAlignment="1"/>
    <xf numFmtId="2" fontId="44" fillId="0" borderId="0" xfId="0" applyNumberFormat="1" applyFont="1"/>
    <xf numFmtId="0" fontId="46" fillId="0" borderId="0" xfId="0" applyFont="1"/>
    <xf numFmtId="0" fontId="47" fillId="0" borderId="0" xfId="0" applyFont="1"/>
    <xf numFmtId="0" fontId="45" fillId="0" borderId="0" xfId="0" applyFont="1"/>
    <xf numFmtId="0" fontId="0" fillId="0" borderId="0" xfId="0" applyAlignment="1">
      <alignment horizontal="left"/>
    </xf>
    <xf numFmtId="0" fontId="48" fillId="0" borderId="0" xfId="129" applyAlignment="1" applyProtection="1"/>
    <xf numFmtId="0" fontId="49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50" fillId="0" borderId="0" xfId="129" applyFont="1" applyAlignment="1" applyProtection="1"/>
    <xf numFmtId="0" fontId="48" fillId="0" borderId="0" xfId="129" applyAlignment="1" applyProtection="1">
      <alignment horizontal="center"/>
    </xf>
    <xf numFmtId="0" fontId="48" fillId="0" borderId="0" xfId="129" applyFill="1" applyAlignment="1" applyProtection="1">
      <alignment horizontal="center"/>
    </xf>
    <xf numFmtId="0" fontId="48" fillId="0" borderId="12" xfId="129" applyBorder="1" applyAlignment="1" applyProtection="1">
      <alignment horizontal="center"/>
    </xf>
  </cellXfs>
  <cellStyles count="131">
    <cellStyle name="20% - Accent1 2" xfId="39"/>
    <cellStyle name="20% - Accent2 2" xfId="40"/>
    <cellStyle name="20% - Accent3 2" xfId="41"/>
    <cellStyle name="20% - Accent4 2" xfId="42"/>
    <cellStyle name="20% - Accent5 2" xfId="43"/>
    <cellStyle name="20% - Accent6 2" xfId="44"/>
    <cellStyle name="20% - Énfasis1" xfId="45"/>
    <cellStyle name="20% - Énfasis2" xfId="46"/>
    <cellStyle name="20% - Énfasis3" xfId="47"/>
    <cellStyle name="20% - Énfasis4" xfId="48"/>
    <cellStyle name="20% - Énfasis5" xfId="49"/>
    <cellStyle name="20% - Énfasis6" xfId="50"/>
    <cellStyle name="40% - Accent1 2" xfId="51"/>
    <cellStyle name="40% - Accent2 2" xfId="52"/>
    <cellStyle name="40% - Accent3 2" xfId="53"/>
    <cellStyle name="40% - Accent4 2" xfId="54"/>
    <cellStyle name="40% - Accent5 2" xfId="55"/>
    <cellStyle name="40% - Accent6 2" xfId="56"/>
    <cellStyle name="40% - Énfasis1" xfId="57"/>
    <cellStyle name="40% - Énfasis2" xfId="58"/>
    <cellStyle name="40% - Énfasis3" xfId="59"/>
    <cellStyle name="40% - Énfasis4" xfId="60"/>
    <cellStyle name="40% - Énfasis5" xfId="61"/>
    <cellStyle name="40% - Énfasis6" xfId="62"/>
    <cellStyle name="60% - Accent1 2" xfId="63"/>
    <cellStyle name="60% - Accent2 2" xfId="64"/>
    <cellStyle name="60% - Accent3 2" xfId="65"/>
    <cellStyle name="60% - Accent4 2" xfId="66"/>
    <cellStyle name="60% - Accent5 2" xfId="67"/>
    <cellStyle name="60% - Accent6 2" xfId="68"/>
    <cellStyle name="60% - Énfasis1" xfId="69"/>
    <cellStyle name="60% - Énfasis2" xfId="70"/>
    <cellStyle name="60% - Énfasis3" xfId="71"/>
    <cellStyle name="60% - Énfasis4" xfId="72"/>
    <cellStyle name="60% - Énfasis5" xfId="73"/>
    <cellStyle name="60% - Énfasis6" xfId="74"/>
    <cellStyle name="Accent1 2" xfId="75"/>
    <cellStyle name="Accent2 2" xfId="76"/>
    <cellStyle name="Accent3 2" xfId="77"/>
    <cellStyle name="Accent4 2" xfId="78"/>
    <cellStyle name="Accent5 2" xfId="79"/>
    <cellStyle name="Accent6 2" xfId="80"/>
    <cellStyle name="Bad 2" xfId="81"/>
    <cellStyle name="Buena" xfId="82"/>
    <cellStyle name="caché" xfId="1"/>
    <cellStyle name="Calculation 2" xfId="83"/>
    <cellStyle name="Cálculo" xfId="84"/>
    <cellStyle name="Celda de comprobación" xfId="85"/>
    <cellStyle name="Celda vinculada" xfId="86"/>
    <cellStyle name="Check Cell 2" xfId="87"/>
    <cellStyle name="Comma(0)" xfId="2"/>
    <cellStyle name="Comma(3)" xfId="3"/>
    <cellStyle name="Comma[0]" xfId="4"/>
    <cellStyle name="Comma[1]" xfId="5"/>
    <cellStyle name="Comma[2]__" xfId="6"/>
    <cellStyle name="Comma[3]" xfId="7"/>
    <cellStyle name="Comma0" xfId="8"/>
    <cellStyle name="Currency0" xfId="9"/>
    <cellStyle name="Date" xfId="10"/>
    <cellStyle name="Date 2" xfId="88"/>
    <cellStyle name="Dezimal_03-09-03" xfId="11"/>
    <cellStyle name="En-tête 1" xfId="12"/>
    <cellStyle name="En-tête 2" xfId="13"/>
    <cellStyle name="Encabezado 4" xfId="89"/>
    <cellStyle name="Énfasis1" xfId="90"/>
    <cellStyle name="Énfasis2" xfId="91"/>
    <cellStyle name="Énfasis3" xfId="92"/>
    <cellStyle name="Énfasis4" xfId="93"/>
    <cellStyle name="Énfasis5" xfId="94"/>
    <cellStyle name="Énfasis6" xfId="95"/>
    <cellStyle name="Entrada" xfId="96"/>
    <cellStyle name="Explanatory Text 2" xfId="97"/>
    <cellStyle name="Financier0" xfId="14"/>
    <cellStyle name="Fixed" xfId="15"/>
    <cellStyle name="Followed Hyperlink" xfId="130" builtinId="9" hidden="1"/>
    <cellStyle name="Good 2" xfId="98"/>
    <cellStyle name="Heading 1 2" xfId="99"/>
    <cellStyle name="Heading 2 2" xfId="100"/>
    <cellStyle name="Heading 3 2" xfId="101"/>
    <cellStyle name="Heading 4 2" xfId="102"/>
    <cellStyle name="Hyperlink" xfId="129" builtinId="8"/>
    <cellStyle name="Incorrecto" xfId="103"/>
    <cellStyle name="Input 2" xfId="104"/>
    <cellStyle name="Linked Cell 2" xfId="105"/>
    <cellStyle name="Migliaia_Italyresults" xfId="16"/>
    <cellStyle name="Monétaire0" xfId="17"/>
    <cellStyle name="Neutral 2" xfId="106"/>
    <cellStyle name="Normaali_Eduskuntavaalit" xfId="18"/>
    <cellStyle name="Normal" xfId="0" builtinId="0"/>
    <cellStyle name="Normal 2" xfId="19"/>
    <cellStyle name="Normal 2 2" xfId="125"/>
    <cellStyle name="Normal 3" xfId="20"/>
    <cellStyle name="Normal 3 2" xfId="124"/>
    <cellStyle name="Normal 4" xfId="21"/>
    <cellStyle name="Normal 5" xfId="38"/>
    <cellStyle name="Normal 6" xfId="123"/>
    <cellStyle name="Normal GHG whole table" xfId="22"/>
    <cellStyle name="Normal_INCOMEand PovertyANGLO 2010" xfId="120"/>
    <cellStyle name="Normal_INCOMEand PovertyNORDIC 2010" xfId="121"/>
    <cellStyle name="Normal_TabAnnexeB" xfId="122"/>
    <cellStyle name="Normal_Top incomes SEPT 2010" xfId="128"/>
    <cellStyle name="Normal-blank" xfId="23"/>
    <cellStyle name="Normal-bottom" xfId="24"/>
    <cellStyle name="Normal-center" xfId="25"/>
    <cellStyle name="Normal-droit" xfId="26"/>
    <cellStyle name="Normal-top" xfId="28"/>
    <cellStyle name="Normale_Cartel1" xfId="127"/>
    <cellStyle name="normální_Nove vystupy_DOPOCTENE" xfId="27"/>
    <cellStyle name="Notas" xfId="107"/>
    <cellStyle name="Note 2" xfId="108"/>
    <cellStyle name="Note 3" xfId="126"/>
    <cellStyle name="Nuovo" xfId="29"/>
    <cellStyle name="Output 2" xfId="109"/>
    <cellStyle name="Pilkku_Esimerkkejä kaavioista.xls Kaavio 1" xfId="30"/>
    <cellStyle name="Salida" xfId="110"/>
    <cellStyle name="Standard_Arbeitsdok. jpw - Vorabdruck98" xfId="31"/>
    <cellStyle name="Style 24" xfId="32"/>
    <cellStyle name="Style 25" xfId="33"/>
    <cellStyle name="style_col_headings" xfId="34"/>
    <cellStyle name="TEXT" xfId="35"/>
    <cellStyle name="Texto de advertencia" xfId="111"/>
    <cellStyle name="Texto explicativo" xfId="112"/>
    <cellStyle name="Title 2" xfId="113"/>
    <cellStyle name="Título" xfId="114"/>
    <cellStyle name="Título 1" xfId="115"/>
    <cellStyle name="Título 2" xfId="116"/>
    <cellStyle name="Título 3" xfId="117"/>
    <cellStyle name="Total 2" xfId="118"/>
    <cellStyle name="Virgule fixe" xfId="36"/>
    <cellStyle name="Warning Text 2" xfId="119"/>
    <cellStyle name="Wrapped" xfId="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externalLink" Target="externalLinks/externalLink1.xml"/><Relationship Id="rId28" Type="http://schemas.openxmlformats.org/officeDocument/2006/relationships/externalLink" Target="externalLinks/externalLink2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US%20for%20IL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nimum%20wa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ll%20couples%201970%20to%202004%20MFTTAWE%20compariso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gure US1"/>
      <sheetName val="Data for US Fig 1"/>
      <sheetName val="Income data from Saez"/>
      <sheetName val="Population from HS"/>
      <sheetName val="NIPA Income from HS"/>
      <sheetName val="King and Kuznets data"/>
      <sheetName val="CPS income from HS"/>
      <sheetName val="Wealth from Saez"/>
      <sheetName val="Wealth income ratio chart"/>
      <sheetName val="Wealth income ratio"/>
      <sheetName val="Unemp from BLS"/>
      <sheetName val="BLS recent figures"/>
      <sheetName val="Stock market from HS"/>
      <sheetName val="More recent SM data from Stat A"/>
      <sheetName val="Notes"/>
      <sheetName val="Figure US2"/>
      <sheetName val="Data for Figure US2"/>
      <sheetName val="1918 data"/>
      <sheetName val="1918 analysis"/>
      <sheetName val="1929 analysis"/>
      <sheetName val="1929 analysis indiv (inc CG)"/>
      <sheetName val="1929 analysis indiv (exc CG)"/>
      <sheetName val="1929 analysis (Goldsm)"/>
      <sheetName val="1935 Cumul freq"/>
      <sheetName val="1935-6 analysis"/>
      <sheetName val="Figure US3"/>
      <sheetName val="Data for Figure US3"/>
      <sheetName val="Saez top shares"/>
      <sheetName val="Table A1"/>
      <sheetName val="Figure US4"/>
      <sheetName val="Data for Figure US 4"/>
      <sheetName val="Figure US5 new"/>
      <sheetName val="NIPA composition data"/>
      <sheetName val="Figure US6"/>
      <sheetName val="Data for US Fig 6"/>
      <sheetName val="Data for US Figure 6 first"/>
      <sheetName val="Table T.9 (G and M)"/>
      <sheetName val="Table T.10 Current Popn Reports"/>
      <sheetName val="Table T.7 (Karoly)"/>
      <sheetName val="Table T.4"/>
      <sheetName val="Saez + Kop top wealth shares"/>
      <sheetName val="Figure US7"/>
      <sheetName val="Data for Figure US7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/>
      <sheetData sheetId="27"/>
      <sheetData sheetId="28"/>
      <sheetData sheetId="29" refreshError="1"/>
      <sheetData sheetId="30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ource"/>
      <sheetName val="Basic Wage"/>
      <sheetName val="Minimum wage"/>
      <sheetName val="MTAWE"/>
      <sheetName val="Minimum wage tax "/>
      <sheetName val="C10+C14 since 1971 + Reason"/>
      <sheetName val="rba table"/>
      <sheetName val="eeh"/>
      <sheetName val="Bond material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C10">
            <v>17.02</v>
          </cell>
          <cell r="I10">
            <v>11.06</v>
          </cell>
        </row>
        <row r="11">
          <cell r="C11">
            <v>20.22</v>
          </cell>
          <cell r="I11">
            <v>13.84</v>
          </cell>
        </row>
        <row r="12">
          <cell r="C12">
            <v>24.63</v>
          </cell>
          <cell r="I12">
            <v>17.25</v>
          </cell>
        </row>
        <row r="13">
          <cell r="C13">
            <v>27.35</v>
          </cell>
          <cell r="I13">
            <v>19.37</v>
          </cell>
        </row>
        <row r="14">
          <cell r="C14">
            <v>28.03</v>
          </cell>
          <cell r="I14">
            <v>19.88</v>
          </cell>
        </row>
        <row r="15">
          <cell r="C15">
            <v>28.73</v>
          </cell>
          <cell r="I15">
            <v>20.02</v>
          </cell>
        </row>
        <row r="16">
          <cell r="C16">
            <v>29.87</v>
          </cell>
          <cell r="I16">
            <v>20.78</v>
          </cell>
        </row>
        <row r="17">
          <cell r="C17">
            <v>31.27</v>
          </cell>
          <cell r="I17">
            <v>21.74</v>
          </cell>
        </row>
        <row r="18">
          <cell r="C18">
            <v>31.81</v>
          </cell>
          <cell r="I18">
            <v>22.23</v>
          </cell>
        </row>
        <row r="19">
          <cell r="C19">
            <v>32.42</v>
          </cell>
          <cell r="I19">
            <v>22.94</v>
          </cell>
        </row>
        <row r="20">
          <cell r="C20">
            <v>34.270000000000003</v>
          </cell>
          <cell r="I20">
            <v>24.42</v>
          </cell>
        </row>
        <row r="21">
          <cell r="C21">
            <v>35.51</v>
          </cell>
          <cell r="I21">
            <v>25.22</v>
          </cell>
        </row>
        <row r="22">
          <cell r="C22">
            <v>36.58</v>
          </cell>
          <cell r="I22">
            <v>26.12</v>
          </cell>
        </row>
        <row r="23">
          <cell r="C23">
            <v>36.76</v>
          </cell>
          <cell r="I23">
            <v>26.22</v>
          </cell>
        </row>
        <row r="24">
          <cell r="C24">
            <v>37.69</v>
          </cell>
          <cell r="I24">
            <v>27.06</v>
          </cell>
        </row>
        <row r="25">
          <cell r="C25">
            <v>39.700000000000003</v>
          </cell>
          <cell r="I25">
            <v>28.38</v>
          </cell>
        </row>
        <row r="26">
          <cell r="C26">
            <v>40.78</v>
          </cell>
          <cell r="I26">
            <v>29.12</v>
          </cell>
        </row>
        <row r="27">
          <cell r="C27">
            <v>43.35</v>
          </cell>
          <cell r="I27">
            <v>30.97</v>
          </cell>
        </row>
        <row r="28">
          <cell r="C28">
            <v>45.5</v>
          </cell>
          <cell r="I28">
            <v>32.67</v>
          </cell>
        </row>
        <row r="29">
          <cell r="C29">
            <v>48.63</v>
          </cell>
          <cell r="I29">
            <v>34.67</v>
          </cell>
        </row>
        <row r="30">
          <cell r="C30">
            <v>51.18</v>
          </cell>
          <cell r="I30">
            <v>37.31</v>
          </cell>
        </row>
        <row r="31">
          <cell r="C31">
            <v>55.74</v>
          </cell>
          <cell r="I31">
            <v>40.92</v>
          </cell>
        </row>
        <row r="32">
          <cell r="C32">
            <v>61.66</v>
          </cell>
          <cell r="I32">
            <v>47.18</v>
          </cell>
        </row>
        <row r="33">
          <cell r="C33">
            <v>68.31</v>
          </cell>
          <cell r="I33">
            <v>53.11</v>
          </cell>
        </row>
        <row r="34">
          <cell r="C34">
            <v>80.709999999999994</v>
          </cell>
          <cell r="I34">
            <v>66.53</v>
          </cell>
        </row>
        <row r="35">
          <cell r="C35">
            <v>105.34</v>
          </cell>
          <cell r="I35">
            <v>92.96</v>
          </cell>
        </row>
        <row r="36">
          <cell r="C36">
            <v>121.01</v>
          </cell>
          <cell r="I36">
            <v>111.65</v>
          </cell>
        </row>
        <row r="37">
          <cell r="C37">
            <v>136.56</v>
          </cell>
          <cell r="I37">
            <v>127.02</v>
          </cell>
        </row>
        <row r="38">
          <cell r="C38">
            <v>149.06</v>
          </cell>
          <cell r="I38">
            <v>138.86000000000001</v>
          </cell>
        </row>
        <row r="39">
          <cell r="C39">
            <v>158.71</v>
          </cell>
          <cell r="I39">
            <v>146.96</v>
          </cell>
        </row>
        <row r="40">
          <cell r="C40">
            <v>172.46</v>
          </cell>
          <cell r="I40">
            <v>157.81</v>
          </cell>
        </row>
        <row r="41">
          <cell r="C41">
            <v>191.43</v>
          </cell>
          <cell r="I41">
            <v>177.74</v>
          </cell>
        </row>
        <row r="42">
          <cell r="C42">
            <v>214.45</v>
          </cell>
          <cell r="I42">
            <v>198.19</v>
          </cell>
        </row>
        <row r="43">
          <cell r="C43" t="str">
            <v>n.a.</v>
          </cell>
          <cell r="I43" t="str">
            <v>n.a.</v>
          </cell>
        </row>
        <row r="44">
          <cell r="C44" t="str">
            <v>n.a.</v>
          </cell>
          <cell r="I44" t="str">
            <v>n.a.</v>
          </cell>
        </row>
        <row r="45">
          <cell r="C45" t="str">
            <v>n.a.</v>
          </cell>
          <cell r="I45" t="str">
            <v>n.a.</v>
          </cell>
        </row>
        <row r="46">
          <cell r="C46" t="str">
            <v>n.a.</v>
          </cell>
          <cell r="I46" t="str">
            <v>n.a.</v>
          </cell>
        </row>
        <row r="47">
          <cell r="C47" t="str">
            <v>n.a.</v>
          </cell>
          <cell r="I47" t="str">
            <v>n.a.</v>
          </cell>
        </row>
        <row r="48">
          <cell r="C48" t="str">
            <v>n.a.</v>
          </cell>
          <cell r="I48" t="str">
            <v>n.a.</v>
          </cell>
        </row>
        <row r="49">
          <cell r="C49" t="str">
            <v>n.a.</v>
          </cell>
          <cell r="I49" t="str">
            <v>n.a.</v>
          </cell>
        </row>
      </sheetData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mparison"/>
      <sheetName val="Output"/>
      <sheetName val="Incomes 1"/>
      <sheetName val="Incomes 1a"/>
      <sheetName val="Incomes 1b"/>
      <sheetName val="Incomes 2"/>
      <sheetName val="Incomes 3"/>
      <sheetName val="NRRs 1"/>
      <sheetName val="NRRs 2"/>
      <sheetName val="NRRs 3"/>
      <sheetName val="Index 1"/>
      <sheetName val="Index 2"/>
      <sheetName val="Index 3"/>
      <sheetName val="Tax burden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rba table"/>
    </sheetNames>
    <sheetDataSet>
      <sheetData sheetId="0">
        <row r="7">
          <cell r="B7" t="b">
            <v>1</v>
          </cell>
        </row>
      </sheetData>
      <sheetData sheetId="1">
        <row r="4">
          <cell r="C4">
            <v>1970</v>
          </cell>
        </row>
        <row r="5">
          <cell r="C5">
            <v>1971</v>
          </cell>
        </row>
        <row r="6">
          <cell r="C6">
            <v>1972</v>
          </cell>
        </row>
        <row r="7">
          <cell r="C7">
            <v>1973</v>
          </cell>
        </row>
        <row r="8">
          <cell r="C8">
            <v>1974</v>
          </cell>
        </row>
        <row r="9">
          <cell r="C9">
            <v>1975</v>
          </cell>
        </row>
        <row r="10">
          <cell r="C10">
            <v>1976</v>
          </cell>
        </row>
        <row r="11">
          <cell r="C11">
            <v>1977</v>
          </cell>
        </row>
        <row r="12">
          <cell r="C12">
            <v>1978</v>
          </cell>
        </row>
        <row r="13">
          <cell r="C13">
            <v>1979</v>
          </cell>
        </row>
        <row r="14">
          <cell r="C14">
            <v>1980</v>
          </cell>
        </row>
        <row r="15">
          <cell r="B15" t="str">
            <v>2004 dollars</v>
          </cell>
          <cell r="C15">
            <v>1981</v>
          </cell>
        </row>
        <row r="16">
          <cell r="C16">
            <v>1982</v>
          </cell>
        </row>
        <row r="17">
          <cell r="C17">
            <v>1983</v>
          </cell>
        </row>
        <row r="18">
          <cell r="C18">
            <v>1984</v>
          </cell>
        </row>
        <row r="19">
          <cell r="C19">
            <v>1985</v>
          </cell>
        </row>
        <row r="20">
          <cell r="C20">
            <v>1986</v>
          </cell>
        </row>
        <row r="21">
          <cell r="C21">
            <v>1987</v>
          </cell>
        </row>
        <row r="22">
          <cell r="C22">
            <v>1988</v>
          </cell>
        </row>
        <row r="23">
          <cell r="C23">
            <v>1989</v>
          </cell>
        </row>
        <row r="24">
          <cell r="C24">
            <v>1990</v>
          </cell>
        </row>
        <row r="25">
          <cell r="C25">
            <v>1991</v>
          </cell>
        </row>
        <row r="26">
          <cell r="C26">
            <v>1992</v>
          </cell>
        </row>
        <row r="27">
          <cell r="C27">
            <v>1993</v>
          </cell>
        </row>
        <row r="28">
          <cell r="C28">
            <v>1994</v>
          </cell>
        </row>
        <row r="29">
          <cell r="C29">
            <v>1995</v>
          </cell>
        </row>
        <row r="30">
          <cell r="C30">
            <v>1996</v>
          </cell>
        </row>
        <row r="31">
          <cell r="C31">
            <v>1997</v>
          </cell>
        </row>
        <row r="32">
          <cell r="C32">
            <v>1998</v>
          </cell>
        </row>
        <row r="33">
          <cell r="C33">
            <v>1999</v>
          </cell>
        </row>
        <row r="34">
          <cell r="C34">
            <v>2000</v>
          </cell>
        </row>
        <row r="35">
          <cell r="C35">
            <v>2001</v>
          </cell>
        </row>
        <row r="36">
          <cell r="C36">
            <v>2002</v>
          </cell>
        </row>
        <row r="37">
          <cell r="C37">
            <v>2003</v>
          </cell>
        </row>
        <row r="38">
          <cell r="C38">
            <v>2004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hartbookofeconomicinequality.com/" TargetMode="External"/><Relationship Id="rId4" Type="http://schemas.openxmlformats.org/officeDocument/2006/relationships/hyperlink" Target="http://www.chartbookofeconomicinequality.com/" TargetMode="External"/><Relationship Id="rId1" Type="http://schemas.openxmlformats.org/officeDocument/2006/relationships/hyperlink" Target="http://data.worldbank.org/about/country-classifications/country-and-lending-groups" TargetMode="External"/><Relationship Id="rId2" Type="http://schemas.openxmlformats.org/officeDocument/2006/relationships/hyperlink" Target="http://www.oecd.org/document/1/0,3343,en_2649_201185_1889402_1_1_1_1,00.html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3"/>
  <sheetViews>
    <sheetView tabSelected="1" workbookViewId="0"/>
  </sheetViews>
  <sheetFormatPr baseColWidth="10" defaultColWidth="8.83203125" defaultRowHeight="14" x14ac:dyDescent="0"/>
  <cols>
    <col min="1" max="1" width="15.6640625" customWidth="1"/>
    <col min="3" max="3" width="20.5" bestFit="1" customWidth="1"/>
  </cols>
  <sheetData>
    <row r="2" spans="1:16" s="93" customFormat="1" ht="28">
      <c r="A2" s="99" t="s">
        <v>109</v>
      </c>
    </row>
    <row r="3" spans="1:16" s="92" customFormat="1" ht="20">
      <c r="A3" s="92" t="s">
        <v>148</v>
      </c>
    </row>
    <row r="4" spans="1:16" s="92" customFormat="1" ht="20">
      <c r="A4" s="96" t="s">
        <v>149</v>
      </c>
    </row>
    <row r="5" spans="1:16" s="92" customFormat="1" ht="20"/>
    <row r="7" spans="1:16" ht="18">
      <c r="A7" s="97" t="s">
        <v>146</v>
      </c>
      <c r="B7" s="97" t="s">
        <v>147</v>
      </c>
      <c r="C7" s="97" t="s">
        <v>110</v>
      </c>
      <c r="D7" s="94"/>
      <c r="E7" s="94"/>
      <c r="F7" s="94"/>
      <c r="G7" s="96" t="s">
        <v>144</v>
      </c>
      <c r="M7" s="94"/>
      <c r="N7" s="94"/>
      <c r="O7" s="94"/>
      <c r="P7" s="94"/>
    </row>
    <row r="8" spans="1:16">
      <c r="A8" s="100" t="s">
        <v>111</v>
      </c>
      <c r="B8" s="83">
        <v>0</v>
      </c>
      <c r="C8" s="83" t="s">
        <v>112</v>
      </c>
      <c r="G8" t="s">
        <v>119</v>
      </c>
    </row>
    <row r="9" spans="1:16">
      <c r="A9" s="100" t="s">
        <v>113</v>
      </c>
      <c r="B9" s="83">
        <v>1</v>
      </c>
      <c r="C9" s="83" t="s">
        <v>114</v>
      </c>
      <c r="G9" t="s">
        <v>121</v>
      </c>
    </row>
    <row r="10" spans="1:16">
      <c r="A10" s="100" t="s">
        <v>115</v>
      </c>
      <c r="B10" s="83">
        <v>0</v>
      </c>
      <c r="C10" s="83" t="s">
        <v>112</v>
      </c>
      <c r="F10" s="94" t="s">
        <v>48</v>
      </c>
      <c r="G10" t="s">
        <v>123</v>
      </c>
    </row>
    <row r="11" spans="1:16">
      <c r="A11" s="100" t="s">
        <v>116</v>
      </c>
      <c r="B11" s="83">
        <v>1</v>
      </c>
      <c r="C11" s="83" t="s">
        <v>114</v>
      </c>
    </row>
    <row r="12" spans="1:16">
      <c r="A12" s="100" t="s">
        <v>117</v>
      </c>
      <c r="B12" s="83">
        <v>1</v>
      </c>
      <c r="C12" s="83" t="s">
        <v>114</v>
      </c>
      <c r="G12" s="96" t="s">
        <v>145</v>
      </c>
    </row>
    <row r="13" spans="1:16">
      <c r="A13" s="100" t="s">
        <v>118</v>
      </c>
      <c r="B13" s="83">
        <v>1</v>
      </c>
      <c r="C13" s="83" t="s">
        <v>114</v>
      </c>
      <c r="G13" t="s">
        <v>131</v>
      </c>
    </row>
    <row r="14" spans="1:16">
      <c r="A14" s="101" t="s">
        <v>120</v>
      </c>
      <c r="B14" s="83">
        <v>1</v>
      </c>
      <c r="C14" s="83" t="s">
        <v>114</v>
      </c>
      <c r="G14" t="s">
        <v>133</v>
      </c>
    </row>
    <row r="15" spans="1:16">
      <c r="A15" s="100" t="s">
        <v>122</v>
      </c>
      <c r="B15" s="83">
        <v>1</v>
      </c>
      <c r="C15" s="83" t="s">
        <v>114</v>
      </c>
    </row>
    <row r="16" spans="1:16">
      <c r="A16" s="100" t="s">
        <v>124</v>
      </c>
      <c r="B16" s="83">
        <v>0</v>
      </c>
      <c r="C16" s="83" t="s">
        <v>125</v>
      </c>
    </row>
    <row r="17" spans="1:7">
      <c r="A17" s="100" t="s">
        <v>126</v>
      </c>
      <c r="B17" s="83">
        <v>0</v>
      </c>
      <c r="C17" s="83" t="s">
        <v>125</v>
      </c>
    </row>
    <row r="18" spans="1:7">
      <c r="A18" s="100" t="s">
        <v>127</v>
      </c>
      <c r="B18" s="83">
        <v>1</v>
      </c>
      <c r="C18" s="83" t="s">
        <v>114</v>
      </c>
    </row>
    <row r="19" spans="1:7">
      <c r="A19" s="100" t="s">
        <v>128</v>
      </c>
      <c r="B19" s="83">
        <v>1</v>
      </c>
      <c r="C19" s="83" t="s">
        <v>114</v>
      </c>
    </row>
    <row r="20" spans="1:7">
      <c r="A20" s="100" t="s">
        <v>129</v>
      </c>
      <c r="B20" s="83">
        <v>0</v>
      </c>
      <c r="C20" s="83" t="s">
        <v>112</v>
      </c>
    </row>
    <row r="21" spans="1:7">
      <c r="A21" s="100" t="s">
        <v>130</v>
      </c>
      <c r="B21" s="83">
        <v>0</v>
      </c>
      <c r="C21" s="83" t="s">
        <v>112</v>
      </c>
    </row>
    <row r="22" spans="1:7">
      <c r="A22" s="100" t="s">
        <v>132</v>
      </c>
      <c r="B22" s="83">
        <v>1</v>
      </c>
      <c r="C22" s="83" t="s">
        <v>114</v>
      </c>
    </row>
    <row r="23" spans="1:7">
      <c r="A23" s="100" t="s">
        <v>134</v>
      </c>
      <c r="B23" s="83">
        <v>1</v>
      </c>
      <c r="C23" s="83" t="s">
        <v>114</v>
      </c>
    </row>
    <row r="24" spans="1:7">
      <c r="A24" s="100" t="s">
        <v>135</v>
      </c>
      <c r="B24" s="83">
        <v>1</v>
      </c>
      <c r="C24" s="83" t="s">
        <v>114</v>
      </c>
      <c r="G24" s="96"/>
    </row>
    <row r="25" spans="1:7">
      <c r="A25" s="101" t="s">
        <v>136</v>
      </c>
      <c r="B25" s="83">
        <v>1</v>
      </c>
      <c r="C25" s="83" t="s">
        <v>114</v>
      </c>
    </row>
    <row r="26" spans="1:7">
      <c r="A26" s="100" t="s">
        <v>137</v>
      </c>
      <c r="B26" s="83">
        <v>0</v>
      </c>
      <c r="C26" s="83" t="s">
        <v>114</v>
      </c>
    </row>
    <row r="27" spans="1:7">
      <c r="A27" s="100" t="s">
        <v>138</v>
      </c>
      <c r="B27" s="83">
        <v>0</v>
      </c>
      <c r="C27" s="83" t="s">
        <v>112</v>
      </c>
    </row>
    <row r="28" spans="1:7">
      <c r="A28" s="100" t="s">
        <v>139</v>
      </c>
      <c r="B28" s="83">
        <v>1</v>
      </c>
      <c r="C28" s="83" t="s">
        <v>114</v>
      </c>
    </row>
    <row r="29" spans="1:7">
      <c r="A29" s="100" t="s">
        <v>140</v>
      </c>
      <c r="B29" s="83">
        <v>1</v>
      </c>
      <c r="C29" s="83" t="s">
        <v>114</v>
      </c>
    </row>
    <row r="30" spans="1:7">
      <c r="A30" s="100" t="s">
        <v>141</v>
      </c>
      <c r="B30" s="83">
        <v>1</v>
      </c>
      <c r="C30" s="83" t="s">
        <v>114</v>
      </c>
    </row>
    <row r="31" spans="1:7">
      <c r="A31" s="100" t="s">
        <v>142</v>
      </c>
      <c r="B31" s="83">
        <v>1</v>
      </c>
      <c r="C31" s="83" t="s">
        <v>114</v>
      </c>
    </row>
    <row r="32" spans="1:7">
      <c r="A32" s="102" t="s">
        <v>143</v>
      </c>
      <c r="B32" s="98">
        <v>1</v>
      </c>
      <c r="C32" s="98" t="s">
        <v>114</v>
      </c>
    </row>
    <row r="33" spans="1:1">
      <c r="A33" s="95"/>
    </row>
  </sheetData>
  <hyperlinks>
    <hyperlink ref="G7" r:id="rId1" location="MENA"/>
    <hyperlink ref="G12" r:id="rId2"/>
    <hyperlink ref="A2" r:id="rId3"/>
    <hyperlink ref="A8" location="Argentina!A1" display="Argentina"/>
    <hyperlink ref="A9" location="Australia!A1" display="Australia"/>
    <hyperlink ref="A10" location="Brazil!A1" display="Brazil"/>
    <hyperlink ref="A11" location="Canada!A1" display="Canada"/>
    <hyperlink ref="A12" location="Finland!A1" display="Finland"/>
    <hyperlink ref="A13" location="France!A1" display="France"/>
    <hyperlink ref="A14" location="Germany!A1" display="Germany"/>
    <hyperlink ref="A15" location="Iceland!A1" display="Iceland"/>
    <hyperlink ref="A16" location="India!A1" display="India"/>
    <hyperlink ref="A17" location="Indonesia!A1" display="Indonesia"/>
    <hyperlink ref="A18" location="Italy!A1" display="Italy"/>
    <hyperlink ref="A19" location="Japan!A1" display="Japan"/>
    <hyperlink ref="A20" location="Malaysia!A1" display="Malaysia"/>
    <hyperlink ref="A21" location="Mauritius!A1" display="Mauritius"/>
    <hyperlink ref="A22" location="Netherlands!A1" display="Netherlands"/>
    <hyperlink ref="A23" location="'New Zealand'!A1" display="New Zealand"/>
    <hyperlink ref="A24" location="Norway!A1" display="Norway"/>
    <hyperlink ref="A25" location="Portugal!A1" display="Portugal"/>
    <hyperlink ref="A26" location="Singapore!A1" display="Singapore"/>
    <hyperlink ref="A27" location="'South Africa'!A1" display="South Africa"/>
    <hyperlink ref="A28" location="Spain!A1" display="Spain"/>
    <hyperlink ref="A29" location="Sweden!A1" display="Sweden"/>
    <hyperlink ref="A30" location="Switzerland!A1" display="Switzerland"/>
    <hyperlink ref="A31" location="UK!A1" display="UK"/>
    <hyperlink ref="A32" location="US!A1" display="US"/>
    <hyperlink ref="A4" r:id="rId4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I7" sqref="I7"/>
    </sheetView>
  </sheetViews>
  <sheetFormatPr baseColWidth="10" defaultColWidth="8.83203125" defaultRowHeight="14" x14ac:dyDescent="0"/>
  <cols>
    <col min="2" max="2" width="15.33203125" customWidth="1"/>
    <col min="3" max="3" width="19.33203125" customWidth="1"/>
    <col min="4" max="4" width="24.33203125" customWidth="1"/>
    <col min="5" max="5" width="15.6640625" customWidth="1"/>
    <col min="6" max="6" width="13.83203125" customWidth="1"/>
    <col min="7" max="7" width="15.5" customWidth="1"/>
  </cols>
  <sheetData>
    <row r="1" spans="1:7" s="1" customFormat="1" ht="56">
      <c r="B1" s="1" t="s">
        <v>107</v>
      </c>
      <c r="C1" s="1" t="s">
        <v>0</v>
      </c>
      <c r="D1" s="1" t="s">
        <v>52</v>
      </c>
      <c r="E1" s="1" t="s">
        <v>58</v>
      </c>
      <c r="F1" s="1" t="s">
        <v>59</v>
      </c>
      <c r="G1" s="1" t="s">
        <v>1</v>
      </c>
    </row>
    <row r="2" spans="1:7" s="1" customFormat="1">
      <c r="A2">
        <v>1900</v>
      </c>
    </row>
    <row r="3" spans="1:7" s="1" customFormat="1">
      <c r="A3">
        <v>1901</v>
      </c>
    </row>
    <row r="4" spans="1:7" s="1" customFormat="1">
      <c r="A4">
        <v>1902</v>
      </c>
    </row>
    <row r="5" spans="1:7" s="1" customFormat="1">
      <c r="A5">
        <v>1903</v>
      </c>
    </row>
    <row r="6" spans="1:7" s="1" customFormat="1">
      <c r="A6">
        <v>1904</v>
      </c>
    </row>
    <row r="7" spans="1:7" s="1" customFormat="1">
      <c r="A7">
        <v>1905</v>
      </c>
    </row>
    <row r="8" spans="1:7" s="1" customFormat="1">
      <c r="A8">
        <v>1906</v>
      </c>
    </row>
    <row r="9" spans="1:7" s="1" customFormat="1">
      <c r="A9">
        <v>1907</v>
      </c>
    </row>
    <row r="10" spans="1:7" s="1" customFormat="1">
      <c r="A10">
        <v>1908</v>
      </c>
    </row>
    <row r="11" spans="1:7" s="1" customFormat="1">
      <c r="A11">
        <v>1909</v>
      </c>
    </row>
    <row r="12" spans="1:7" s="1" customFormat="1">
      <c r="A12">
        <v>1910</v>
      </c>
    </row>
    <row r="13" spans="1:7">
      <c r="A13">
        <v>1911</v>
      </c>
    </row>
    <row r="14" spans="1:7">
      <c r="A14">
        <v>1912</v>
      </c>
    </row>
    <row r="15" spans="1:7">
      <c r="A15">
        <v>1913</v>
      </c>
    </row>
    <row r="16" spans="1:7">
      <c r="A16">
        <v>1914</v>
      </c>
    </row>
    <row r="17" spans="1:1">
      <c r="A17">
        <v>1915</v>
      </c>
    </row>
    <row r="18" spans="1:1">
      <c r="A18">
        <v>1916</v>
      </c>
    </row>
    <row r="19" spans="1:1">
      <c r="A19">
        <v>1917</v>
      </c>
    </row>
    <row r="20" spans="1:1">
      <c r="A20">
        <v>1918</v>
      </c>
    </row>
    <row r="21" spans="1:1">
      <c r="A21">
        <v>1919</v>
      </c>
    </row>
    <row r="22" spans="1:1">
      <c r="A22">
        <v>1920</v>
      </c>
    </row>
    <row r="23" spans="1:1">
      <c r="A23">
        <v>1921</v>
      </c>
    </row>
    <row r="24" spans="1:1">
      <c r="A24">
        <v>1922</v>
      </c>
    </row>
    <row r="25" spans="1:1">
      <c r="A25">
        <v>1923</v>
      </c>
    </row>
    <row r="26" spans="1:1">
      <c r="A26">
        <v>1924</v>
      </c>
    </row>
    <row r="27" spans="1:1">
      <c r="A27">
        <v>1925</v>
      </c>
    </row>
    <row r="28" spans="1:1">
      <c r="A28">
        <v>1926</v>
      </c>
    </row>
    <row r="29" spans="1:1">
      <c r="A29">
        <v>1927</v>
      </c>
    </row>
    <row r="30" spans="1:1">
      <c r="A30">
        <v>1928</v>
      </c>
    </row>
    <row r="31" spans="1:1">
      <c r="A31">
        <v>1929</v>
      </c>
    </row>
    <row r="32" spans="1:1">
      <c r="A32">
        <v>1930</v>
      </c>
    </row>
    <row r="33" spans="1:6">
      <c r="A33">
        <v>1931</v>
      </c>
    </row>
    <row r="34" spans="1:6">
      <c r="A34">
        <v>1932</v>
      </c>
      <c r="E34">
        <v>18.77</v>
      </c>
      <c r="F34">
        <v>7.52</v>
      </c>
    </row>
    <row r="35" spans="1:6">
      <c r="A35">
        <v>1933</v>
      </c>
      <c r="E35">
        <v>17.18</v>
      </c>
      <c r="F35">
        <v>6.8</v>
      </c>
    </row>
    <row r="36" spans="1:6">
      <c r="A36">
        <v>1934</v>
      </c>
      <c r="E36">
        <v>18.059999999999999</v>
      </c>
      <c r="F36">
        <v>7.28</v>
      </c>
    </row>
    <row r="37" spans="1:6">
      <c r="A37">
        <v>1935</v>
      </c>
      <c r="E37">
        <v>18.440000000000001</v>
      </c>
      <c r="F37">
        <v>7.41</v>
      </c>
    </row>
    <row r="38" spans="1:6">
      <c r="A38">
        <v>1936</v>
      </c>
      <c r="E38">
        <v>20.399999999999999</v>
      </c>
      <c r="F38">
        <v>7.76</v>
      </c>
    </row>
    <row r="39" spans="1:6">
      <c r="A39">
        <v>1937</v>
      </c>
      <c r="E39">
        <v>20.440000000000001</v>
      </c>
      <c r="F39">
        <v>8.11</v>
      </c>
    </row>
    <row r="40" spans="1:6">
      <c r="A40">
        <v>1938</v>
      </c>
      <c r="E40">
        <v>20.47</v>
      </c>
      <c r="F40">
        <v>8.1</v>
      </c>
    </row>
    <row r="41" spans="1:6">
      <c r="A41">
        <v>1939</v>
      </c>
      <c r="E41">
        <v>20.88</v>
      </c>
      <c r="F41">
        <v>8.34</v>
      </c>
    </row>
    <row r="42" spans="1:6">
      <c r="A42">
        <v>1940</v>
      </c>
      <c r="E42">
        <v>20.11</v>
      </c>
      <c r="F42">
        <v>8.25</v>
      </c>
    </row>
    <row r="43" spans="1:6">
      <c r="A43">
        <v>1941</v>
      </c>
      <c r="E43">
        <v>22.43</v>
      </c>
      <c r="F43">
        <v>9.44</v>
      </c>
    </row>
    <row r="44" spans="1:6">
      <c r="A44">
        <v>1942</v>
      </c>
      <c r="E44">
        <v>23.77</v>
      </c>
      <c r="F44">
        <v>11.38</v>
      </c>
    </row>
    <row r="45" spans="1:6">
      <c r="A45">
        <v>1943</v>
      </c>
      <c r="E45">
        <v>25.96</v>
      </c>
      <c r="F45">
        <v>11.62</v>
      </c>
    </row>
    <row r="46" spans="1:6">
      <c r="A46">
        <v>1944</v>
      </c>
      <c r="E46">
        <v>24.75</v>
      </c>
      <c r="F46">
        <v>10.63</v>
      </c>
    </row>
    <row r="47" spans="1:6">
      <c r="A47">
        <v>1945</v>
      </c>
      <c r="E47">
        <v>23.39</v>
      </c>
      <c r="F47">
        <v>9.76</v>
      </c>
    </row>
    <row r="48" spans="1:6">
      <c r="A48">
        <v>1946</v>
      </c>
      <c r="E48">
        <v>22.63</v>
      </c>
      <c r="F48">
        <v>9.7899999999999991</v>
      </c>
    </row>
    <row r="49" spans="1:6">
      <c r="A49">
        <v>1947</v>
      </c>
      <c r="E49">
        <v>24.02</v>
      </c>
      <c r="F49">
        <v>10.51</v>
      </c>
    </row>
    <row r="50" spans="1:6">
      <c r="A50">
        <v>1948</v>
      </c>
      <c r="E50">
        <v>23.22</v>
      </c>
      <c r="F50">
        <v>9.7799999999999994</v>
      </c>
    </row>
    <row r="51" spans="1:6">
      <c r="A51">
        <v>1949</v>
      </c>
      <c r="E51">
        <v>19.34</v>
      </c>
      <c r="F51">
        <v>7.87</v>
      </c>
    </row>
    <row r="52" spans="1:6">
      <c r="A52">
        <v>1950</v>
      </c>
      <c r="E52">
        <v>19.809999999999999</v>
      </c>
      <c r="F52">
        <v>8.15</v>
      </c>
    </row>
    <row r="53" spans="1:6">
      <c r="A53">
        <v>1951</v>
      </c>
      <c r="E53">
        <v>16.96</v>
      </c>
      <c r="F53">
        <v>6.85</v>
      </c>
    </row>
    <row r="54" spans="1:6">
      <c r="A54">
        <v>1952</v>
      </c>
      <c r="E54">
        <v>15.96</v>
      </c>
      <c r="F54">
        <v>5.64</v>
      </c>
    </row>
    <row r="55" spans="1:6">
      <c r="A55">
        <v>1953</v>
      </c>
      <c r="B55">
        <v>40</v>
      </c>
      <c r="E55">
        <v>15.35</v>
      </c>
      <c r="F55">
        <v>5.12</v>
      </c>
    </row>
    <row r="56" spans="1:6">
      <c r="A56">
        <v>1954</v>
      </c>
      <c r="E56">
        <v>16.54</v>
      </c>
      <c r="F56">
        <v>5.84</v>
      </c>
    </row>
    <row r="57" spans="1:6">
      <c r="A57">
        <v>1955</v>
      </c>
    </row>
    <row r="58" spans="1:6">
      <c r="A58">
        <v>1956</v>
      </c>
      <c r="E58">
        <v>15.66</v>
      </c>
      <c r="F58">
        <v>5.42</v>
      </c>
    </row>
    <row r="59" spans="1:6">
      <c r="A59">
        <v>1957</v>
      </c>
    </row>
    <row r="60" spans="1:6">
      <c r="A60">
        <v>1958</v>
      </c>
      <c r="E60">
        <v>14.17</v>
      </c>
      <c r="F60">
        <v>4.9800000000000004</v>
      </c>
    </row>
    <row r="61" spans="1:6">
      <c r="A61">
        <v>1959</v>
      </c>
      <c r="B61">
        <v>44.7</v>
      </c>
      <c r="E61">
        <v>15.92</v>
      </c>
      <c r="F61">
        <v>5.23</v>
      </c>
    </row>
    <row r="62" spans="1:6">
      <c r="A62">
        <v>1960</v>
      </c>
    </row>
    <row r="63" spans="1:6">
      <c r="A63">
        <v>1961</v>
      </c>
      <c r="B63">
        <v>41.9</v>
      </c>
      <c r="E63">
        <v>14.68</v>
      </c>
      <c r="F63">
        <v>4.91</v>
      </c>
    </row>
    <row r="64" spans="1:6">
      <c r="A64">
        <v>1962</v>
      </c>
    </row>
    <row r="65" spans="1:7">
      <c r="A65">
        <v>1963</v>
      </c>
      <c r="C65">
        <v>35.799999999999997</v>
      </c>
    </row>
    <row r="66" spans="1:7">
      <c r="A66">
        <v>1964</v>
      </c>
    </row>
    <row r="67" spans="1:7">
      <c r="A67">
        <v>1965</v>
      </c>
      <c r="C67">
        <v>35.299999999999997</v>
      </c>
    </row>
    <row r="68" spans="1:7">
      <c r="A68">
        <v>1966</v>
      </c>
    </row>
    <row r="69" spans="1:7">
      <c r="A69">
        <v>1967</v>
      </c>
    </row>
    <row r="70" spans="1:7">
      <c r="A70">
        <v>1968</v>
      </c>
    </row>
    <row r="71" spans="1:7">
      <c r="A71">
        <v>1969</v>
      </c>
      <c r="C71">
        <v>35.6</v>
      </c>
    </row>
    <row r="72" spans="1:7">
      <c r="A72">
        <v>1970</v>
      </c>
      <c r="C72">
        <v>36.1</v>
      </c>
      <c r="E72">
        <v>12.18</v>
      </c>
      <c r="F72">
        <v>2.6</v>
      </c>
    </row>
    <row r="73" spans="1:7">
      <c r="A73">
        <v>1971</v>
      </c>
      <c r="E73">
        <v>10.78</v>
      </c>
      <c r="F73">
        <v>2.36</v>
      </c>
    </row>
    <row r="74" spans="1:7">
      <c r="A74">
        <v>1972</v>
      </c>
      <c r="B74">
        <v>35.299999999999997</v>
      </c>
      <c r="E74">
        <v>9.44</v>
      </c>
      <c r="F74">
        <v>2.15</v>
      </c>
    </row>
    <row r="75" spans="1:7">
      <c r="A75">
        <v>1973</v>
      </c>
      <c r="E75">
        <v>7.4</v>
      </c>
      <c r="F75">
        <v>2.04</v>
      </c>
    </row>
    <row r="76" spans="1:7">
      <c r="A76">
        <v>1974</v>
      </c>
      <c r="C76">
        <v>36</v>
      </c>
      <c r="D76">
        <v>34.812271583306561</v>
      </c>
      <c r="G76">
        <v>6.0155076105559599</v>
      </c>
    </row>
    <row r="77" spans="1:7">
      <c r="A77">
        <v>1975</v>
      </c>
      <c r="C77">
        <v>36.1</v>
      </c>
      <c r="D77">
        <v>36.020521795560441</v>
      </c>
      <c r="G77">
        <v>6.0255334565735534</v>
      </c>
    </row>
    <row r="78" spans="1:7">
      <c r="A78">
        <v>1976</v>
      </c>
      <c r="D78">
        <v>37.035184381350874</v>
      </c>
      <c r="G78">
        <v>6.0355593025911469</v>
      </c>
    </row>
    <row r="79" spans="1:7">
      <c r="A79">
        <v>1977</v>
      </c>
      <c r="D79">
        <v>38.049846967141306</v>
      </c>
      <c r="G79">
        <v>6.0455851486087413</v>
      </c>
    </row>
    <row r="80" spans="1:7">
      <c r="A80">
        <v>1978</v>
      </c>
      <c r="D80">
        <v>39.064509552931746</v>
      </c>
      <c r="G80">
        <v>6.0556109946263339</v>
      </c>
    </row>
    <row r="81" spans="1:7">
      <c r="A81">
        <v>1979</v>
      </c>
      <c r="D81">
        <v>40.079172138722178</v>
      </c>
      <c r="G81">
        <v>6.0656368406439265</v>
      </c>
    </row>
    <row r="82" spans="1:7">
      <c r="A82">
        <v>1980</v>
      </c>
      <c r="C82">
        <v>41.6</v>
      </c>
      <c r="D82">
        <v>39.615915609928656</v>
      </c>
      <c r="G82">
        <v>6.0856885326791135</v>
      </c>
    </row>
    <row r="83" spans="1:7">
      <c r="A83">
        <v>1981</v>
      </c>
      <c r="C83">
        <v>42.7</v>
      </c>
      <c r="D83">
        <v>43.35336654355762</v>
      </c>
      <c r="G83">
        <v>8.0206768140746156</v>
      </c>
    </row>
    <row r="84" spans="1:7">
      <c r="A84">
        <v>1982</v>
      </c>
      <c r="D84">
        <v>42.62109470201851</v>
      </c>
      <c r="G84">
        <v>11.028430619352593</v>
      </c>
    </row>
    <row r="85" spans="1:7">
      <c r="A85">
        <v>1983</v>
      </c>
      <c r="D85">
        <v>43.630491188988699</v>
      </c>
      <c r="G85">
        <v>9.0232614158339413</v>
      </c>
    </row>
    <row r="86" spans="1:7">
      <c r="A86">
        <v>1984</v>
      </c>
      <c r="D86">
        <v>44.560997659913674</v>
      </c>
      <c r="G86">
        <v>11.028430619352593</v>
      </c>
    </row>
    <row r="87" spans="1:7">
      <c r="A87">
        <v>1985</v>
      </c>
      <c r="D87">
        <v>41.471969030359134</v>
      </c>
      <c r="G87">
        <v>13.244142589240708</v>
      </c>
    </row>
    <row r="88" spans="1:7">
      <c r="A88">
        <v>1986</v>
      </c>
      <c r="D88">
        <v>42.504535639256915</v>
      </c>
      <c r="G88">
        <v>10.396802320244218</v>
      </c>
    </row>
    <row r="89" spans="1:7">
      <c r="A89">
        <v>1987</v>
      </c>
      <c r="D89">
        <v>45.027285851213669</v>
      </c>
      <c r="G89">
        <v>16.47246500690574</v>
      </c>
    </row>
    <row r="90" spans="1:7">
      <c r="A90">
        <v>1988</v>
      </c>
      <c r="D90">
        <v>45.911235305245974</v>
      </c>
      <c r="G90">
        <v>26.137380567865648</v>
      </c>
    </row>
    <row r="91" spans="1:7">
      <c r="A91">
        <v>1989</v>
      </c>
      <c r="D91">
        <v>52.262175073178632</v>
      </c>
      <c r="G91">
        <v>41.757648663275958</v>
      </c>
    </row>
    <row r="92" spans="1:7">
      <c r="A92">
        <v>1990</v>
      </c>
      <c r="D92">
        <v>46.806232883124892</v>
      </c>
      <c r="G92">
        <v>32.964981705846668</v>
      </c>
    </row>
    <row r="93" spans="1:7">
      <c r="A93">
        <v>1991</v>
      </c>
      <c r="D93">
        <v>46.890177227309657</v>
      </c>
      <c r="G93">
        <v>21.585646475878306</v>
      </c>
    </row>
    <row r="94" spans="1:7">
      <c r="A94">
        <v>1992</v>
      </c>
      <c r="D94">
        <v>44.775710409692785</v>
      </c>
      <c r="G94">
        <v>17.795876681228052</v>
      </c>
    </row>
    <row r="95" spans="1:7">
      <c r="A95">
        <v>1993</v>
      </c>
      <c r="D95">
        <v>44.182429482106876</v>
      </c>
      <c r="G95">
        <v>16.539662157316862</v>
      </c>
    </row>
    <row r="96" spans="1:7">
      <c r="A96">
        <v>1994</v>
      </c>
      <c r="D96">
        <v>45.07497954790388</v>
      </c>
      <c r="G96">
        <v>18.177404069732532</v>
      </c>
    </row>
    <row r="97" spans="1:7">
      <c r="A97">
        <v>1995</v>
      </c>
      <c r="D97">
        <v>47.856835033095344</v>
      </c>
      <c r="G97">
        <v>24.033607386722469</v>
      </c>
    </row>
    <row r="98" spans="1:7">
      <c r="A98">
        <v>1996</v>
      </c>
      <c r="D98">
        <v>48.283484751707306</v>
      </c>
      <c r="G98">
        <v>26.552717884433271</v>
      </c>
    </row>
    <row r="99" spans="1:7">
      <c r="A99">
        <v>1997</v>
      </c>
      <c r="D99">
        <v>48.074254797358357</v>
      </c>
      <c r="E99">
        <v>12.39</v>
      </c>
      <c r="F99">
        <v>4.2699999999999996</v>
      </c>
      <c r="G99">
        <v>25.024280739176881</v>
      </c>
    </row>
    <row r="100" spans="1:7">
      <c r="A100">
        <v>1998</v>
      </c>
      <c r="D100">
        <v>49.941399203670642</v>
      </c>
      <c r="E100">
        <v>12.57</v>
      </c>
      <c r="F100">
        <v>4.37</v>
      </c>
      <c r="G100">
        <v>25.482932592718022</v>
      </c>
    </row>
    <row r="101" spans="1:7">
      <c r="A101">
        <v>1999</v>
      </c>
      <c r="D101">
        <v>48.879216562526935</v>
      </c>
      <c r="E101">
        <v>13.53</v>
      </c>
      <c r="F101">
        <v>5.22</v>
      </c>
      <c r="G101">
        <v>25.844326611288025</v>
      </c>
    </row>
    <row r="102" spans="1:7">
      <c r="A102">
        <v>2000</v>
      </c>
      <c r="D102">
        <v>50.213947365963406</v>
      </c>
      <c r="E102">
        <v>14.34</v>
      </c>
      <c r="F102">
        <v>5.68</v>
      </c>
      <c r="G102">
        <v>27.62377170845744</v>
      </c>
    </row>
    <row r="103" spans="1:7">
      <c r="A103">
        <v>2001</v>
      </c>
      <c r="D103">
        <v>51.993772322697318</v>
      </c>
      <c r="E103">
        <v>12.91</v>
      </c>
      <c r="F103">
        <v>5.22</v>
      </c>
      <c r="G103">
        <v>32.552332661358655</v>
      </c>
    </row>
    <row r="104" spans="1:7">
      <c r="A104">
        <v>2002</v>
      </c>
      <c r="D104">
        <v>53.03868532861695</v>
      </c>
      <c r="E104">
        <v>15.53</v>
      </c>
      <c r="F104">
        <v>6.92</v>
      </c>
      <c r="G104">
        <v>48.697421270694434</v>
      </c>
    </row>
    <row r="105" spans="1:7">
      <c r="A105">
        <v>2003</v>
      </c>
      <c r="D105">
        <v>52.563501999999993</v>
      </c>
      <c r="E105">
        <v>16.850000000000001</v>
      </c>
      <c r="F105">
        <v>7.4</v>
      </c>
      <c r="G105">
        <v>46.349597000000003</v>
      </c>
    </row>
    <row r="106" spans="1:7">
      <c r="A106">
        <v>2004</v>
      </c>
      <c r="D106">
        <v>49.600431999999998</v>
      </c>
      <c r="E106">
        <v>16.75</v>
      </c>
      <c r="F106">
        <v>7.02</v>
      </c>
      <c r="G106">
        <v>39.172818999999997</v>
      </c>
    </row>
    <row r="107" spans="1:7">
      <c r="A107">
        <v>2005</v>
      </c>
      <c r="D107">
        <v>48.842579000000001</v>
      </c>
      <c r="G107">
        <v>33.042481000000002</v>
      </c>
    </row>
    <row r="108" spans="1:7">
      <c r="A108">
        <v>2006</v>
      </c>
      <c r="D108">
        <v>47.467615000000002</v>
      </c>
      <c r="G108">
        <v>26.104396000000001</v>
      </c>
    </row>
    <row r="109" spans="1:7">
      <c r="A109">
        <v>2007</v>
      </c>
      <c r="D109">
        <v>46.902389999999997</v>
      </c>
      <c r="G109">
        <v>24.1</v>
      </c>
    </row>
    <row r="110" spans="1:7">
      <c r="A110">
        <v>2008</v>
      </c>
      <c r="D110">
        <v>45.943362999999998</v>
      </c>
      <c r="G110">
        <v>22.4</v>
      </c>
    </row>
    <row r="111" spans="1:7">
      <c r="A111">
        <v>2009</v>
      </c>
      <c r="D111">
        <v>44.860027000000002</v>
      </c>
      <c r="G111">
        <v>21</v>
      </c>
    </row>
    <row r="112" spans="1:7">
      <c r="A112">
        <v>2010</v>
      </c>
      <c r="D112">
        <v>44.293810999999998</v>
      </c>
      <c r="G112">
        <v>19.100000000000001</v>
      </c>
    </row>
    <row r="113" spans="1:7">
      <c r="A113">
        <v>2011</v>
      </c>
    </row>
    <row r="114" spans="1:7">
      <c r="A114">
        <v>2012</v>
      </c>
      <c r="D114" t="s">
        <v>48</v>
      </c>
      <c r="G114" t="s">
        <v>48</v>
      </c>
    </row>
    <row r="115" spans="1:7">
      <c r="A115">
        <v>2013</v>
      </c>
    </row>
  </sheetData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workbookViewId="0">
      <pane xSplit="1" ySplit="1" topLeftCell="B110" activePane="bottomRight" state="frozen"/>
      <selection pane="topRight" activeCell="B1" sqref="B1"/>
      <selection pane="bottomLeft" activeCell="A3" sqref="A3"/>
      <selection pane="bottomRight" activeCell="K12" sqref="K12"/>
    </sheetView>
  </sheetViews>
  <sheetFormatPr baseColWidth="10" defaultColWidth="8.83203125" defaultRowHeight="14" x14ac:dyDescent="0"/>
  <sheetData>
    <row r="1" spans="1:9" s="2" customFormat="1" ht="168">
      <c r="B1" s="2" t="s">
        <v>53</v>
      </c>
      <c r="C1" s="2" t="s">
        <v>2</v>
      </c>
      <c r="D1" s="2" t="s">
        <v>63</v>
      </c>
      <c r="E1" s="2" t="s">
        <v>58</v>
      </c>
      <c r="F1" s="2" t="s">
        <v>59</v>
      </c>
      <c r="G1" s="2" t="s">
        <v>60</v>
      </c>
      <c r="H1" s="2" t="s">
        <v>61</v>
      </c>
      <c r="I1" s="84" t="s">
        <v>57</v>
      </c>
    </row>
    <row r="2" spans="1:9" s="2" customFormat="1">
      <c r="A2">
        <v>1900</v>
      </c>
    </row>
    <row r="3" spans="1:9" s="2" customFormat="1">
      <c r="A3">
        <v>1901</v>
      </c>
    </row>
    <row r="4" spans="1:9" s="2" customFormat="1">
      <c r="A4">
        <v>1902</v>
      </c>
    </row>
    <row r="5" spans="1:9" s="2" customFormat="1">
      <c r="A5">
        <v>1903</v>
      </c>
    </row>
    <row r="6" spans="1:9" s="2" customFormat="1">
      <c r="A6">
        <v>1904</v>
      </c>
    </row>
    <row r="7" spans="1:9" s="2" customFormat="1">
      <c r="A7">
        <v>1905</v>
      </c>
    </row>
    <row r="8" spans="1:9" s="2" customFormat="1">
      <c r="A8">
        <v>1906</v>
      </c>
    </row>
    <row r="9" spans="1:9" s="2" customFormat="1">
      <c r="A9">
        <v>1907</v>
      </c>
    </row>
    <row r="10" spans="1:9" s="2" customFormat="1">
      <c r="A10">
        <v>1908</v>
      </c>
    </row>
    <row r="11" spans="1:9" s="2" customFormat="1">
      <c r="A11">
        <v>1909</v>
      </c>
    </row>
    <row r="12" spans="1:9" s="2" customFormat="1">
      <c r="A12">
        <v>1910</v>
      </c>
    </row>
    <row r="13" spans="1:9">
      <c r="A13">
        <v>1911</v>
      </c>
    </row>
    <row r="14" spans="1:9">
      <c r="A14">
        <v>1912</v>
      </c>
    </row>
    <row r="15" spans="1:9">
      <c r="A15">
        <v>1913</v>
      </c>
    </row>
    <row r="16" spans="1:9">
      <c r="A16">
        <v>1914</v>
      </c>
    </row>
    <row r="17" spans="1:9">
      <c r="A17">
        <v>1915</v>
      </c>
      <c r="I17" s="83">
        <v>33.979999999999997</v>
      </c>
    </row>
    <row r="18" spans="1:9">
      <c r="A18">
        <v>1916</v>
      </c>
      <c r="I18" s="83"/>
    </row>
    <row r="19" spans="1:9">
      <c r="A19">
        <v>1917</v>
      </c>
      <c r="I19" s="83"/>
    </row>
    <row r="20" spans="1:9">
      <c r="A20">
        <v>1918</v>
      </c>
      <c r="I20" s="83"/>
    </row>
    <row r="21" spans="1:9">
      <c r="A21">
        <v>1919</v>
      </c>
      <c r="I21" s="83"/>
    </row>
    <row r="22" spans="1:9">
      <c r="A22">
        <v>1920</v>
      </c>
      <c r="I22" s="83"/>
    </row>
    <row r="23" spans="1:9">
      <c r="A23">
        <v>1921</v>
      </c>
      <c r="E23">
        <v>11.631399999999999</v>
      </c>
      <c r="F23">
        <v>3.9687899999999998</v>
      </c>
      <c r="I23" s="83"/>
    </row>
    <row r="24" spans="1:9">
      <c r="A24">
        <v>1922</v>
      </c>
      <c r="E24">
        <v>10.68477</v>
      </c>
      <c r="F24">
        <v>3.5689470000000001</v>
      </c>
      <c r="I24" s="83"/>
    </row>
    <row r="25" spans="1:9">
      <c r="A25">
        <v>1923</v>
      </c>
      <c r="E25">
        <v>11.76132</v>
      </c>
      <c r="F25">
        <v>3.9845320000000002</v>
      </c>
      <c r="I25" s="83"/>
    </row>
    <row r="26" spans="1:9">
      <c r="A26">
        <v>1924</v>
      </c>
      <c r="E26">
        <v>11.674950000000001</v>
      </c>
      <c r="F26">
        <v>4.2546169999999996</v>
      </c>
      <c r="I26" s="83"/>
    </row>
    <row r="27" spans="1:9">
      <c r="A27">
        <v>1925</v>
      </c>
      <c r="E27">
        <v>11.313639999999999</v>
      </c>
      <c r="F27">
        <v>3.9870909999999999</v>
      </c>
      <c r="I27" s="83"/>
    </row>
    <row r="28" spans="1:9">
      <c r="A28">
        <v>1926</v>
      </c>
      <c r="E28">
        <v>11.074820000000001</v>
      </c>
      <c r="F28">
        <v>3.8846150000000002</v>
      </c>
      <c r="I28" s="83"/>
    </row>
    <row r="29" spans="1:9">
      <c r="A29">
        <v>1927</v>
      </c>
      <c r="E29">
        <v>11.682919999999999</v>
      </c>
      <c r="F29">
        <v>3.8646159999999998</v>
      </c>
      <c r="I29" s="83"/>
    </row>
    <row r="30" spans="1:9">
      <c r="A30">
        <v>1928</v>
      </c>
      <c r="E30">
        <v>11.84713</v>
      </c>
      <c r="F30">
        <v>4.2564130000000002</v>
      </c>
      <c r="I30" s="83"/>
    </row>
    <row r="31" spans="1:9">
      <c r="A31">
        <v>1929</v>
      </c>
      <c r="E31">
        <v>10.665419999999999</v>
      </c>
      <c r="F31">
        <v>3.5811419999999998</v>
      </c>
      <c r="I31" s="83"/>
    </row>
    <row r="32" spans="1:9">
      <c r="A32">
        <v>1930</v>
      </c>
      <c r="E32">
        <v>9.7497849999999993</v>
      </c>
      <c r="F32">
        <v>3.1980819999999999</v>
      </c>
      <c r="I32" s="83"/>
    </row>
    <row r="33" spans="1:9">
      <c r="A33">
        <v>1931</v>
      </c>
      <c r="E33">
        <v>9.3439230000000002</v>
      </c>
      <c r="F33">
        <v>3.072365</v>
      </c>
      <c r="I33" s="83"/>
    </row>
    <row r="34" spans="1:9">
      <c r="A34">
        <v>1932</v>
      </c>
      <c r="E34">
        <v>9.2676180000000006</v>
      </c>
      <c r="F34">
        <v>3.0786549999999999</v>
      </c>
      <c r="I34" s="83"/>
    </row>
    <row r="35" spans="1:9">
      <c r="A35">
        <v>1933</v>
      </c>
      <c r="E35">
        <v>10.323510000000001</v>
      </c>
      <c r="F35">
        <v>3.5311689999999998</v>
      </c>
      <c r="I35" s="83"/>
    </row>
    <row r="36" spans="1:9">
      <c r="A36">
        <v>1934</v>
      </c>
      <c r="E36">
        <v>10.357570000000001</v>
      </c>
      <c r="F36">
        <v>3.4878840000000002</v>
      </c>
      <c r="I36" s="83"/>
    </row>
    <row r="37" spans="1:9">
      <c r="A37">
        <v>1935</v>
      </c>
      <c r="E37">
        <v>10.53739</v>
      </c>
      <c r="F37">
        <v>3.4908890000000001</v>
      </c>
      <c r="I37" s="83"/>
    </row>
    <row r="38" spans="1:9">
      <c r="A38">
        <v>1936</v>
      </c>
      <c r="E38">
        <v>11.283670000000001</v>
      </c>
      <c r="F38">
        <v>3.7060919999999999</v>
      </c>
      <c r="I38" s="83"/>
    </row>
    <row r="39" spans="1:9">
      <c r="A39">
        <v>1937</v>
      </c>
      <c r="E39">
        <v>9.8346060000000008</v>
      </c>
      <c r="F39">
        <v>3.1903419999999998</v>
      </c>
      <c r="I39" s="83"/>
    </row>
    <row r="40" spans="1:9">
      <c r="A40">
        <v>1938</v>
      </c>
      <c r="E40">
        <v>10.385859999999999</v>
      </c>
      <c r="F40">
        <v>3.411206</v>
      </c>
      <c r="I40" s="83"/>
    </row>
    <row r="41" spans="1:9">
      <c r="A41">
        <v>1939</v>
      </c>
      <c r="E41">
        <v>10.727349999999999</v>
      </c>
      <c r="F41">
        <v>3.5028619999999999</v>
      </c>
      <c r="I41" s="83"/>
    </row>
    <row r="42" spans="1:9">
      <c r="A42">
        <v>1940</v>
      </c>
      <c r="E42">
        <v>10.29801</v>
      </c>
      <c r="F42">
        <v>3.3731040000000001</v>
      </c>
      <c r="I42" s="83"/>
    </row>
    <row r="43" spans="1:9">
      <c r="A43">
        <v>1941</v>
      </c>
      <c r="E43">
        <v>10.782299999999999</v>
      </c>
      <c r="F43">
        <v>3.3432780000000002</v>
      </c>
      <c r="I43" s="83"/>
    </row>
    <row r="44" spans="1:9">
      <c r="A44">
        <v>1942</v>
      </c>
      <c r="E44">
        <v>10.42831</v>
      </c>
      <c r="F44">
        <v>3.1071010000000001</v>
      </c>
      <c r="I44" s="83"/>
    </row>
    <row r="45" spans="1:9">
      <c r="A45">
        <v>1943</v>
      </c>
      <c r="E45">
        <v>10.44749</v>
      </c>
      <c r="F45">
        <v>3.0891259999999998</v>
      </c>
      <c r="I45" s="83"/>
    </row>
    <row r="46" spans="1:9">
      <c r="A46">
        <v>1944</v>
      </c>
      <c r="E46">
        <v>9.0313870000000005</v>
      </c>
      <c r="F46">
        <v>2.4933480000000001</v>
      </c>
      <c r="I46" s="83"/>
    </row>
    <row r="47" spans="1:9">
      <c r="A47">
        <v>1945</v>
      </c>
      <c r="E47">
        <v>8.4369739999999993</v>
      </c>
      <c r="F47">
        <v>2.3128380000000002</v>
      </c>
      <c r="I47" s="83"/>
    </row>
    <row r="48" spans="1:9">
      <c r="A48">
        <v>1946</v>
      </c>
      <c r="E48">
        <v>9.5090800000000009</v>
      </c>
      <c r="F48">
        <v>2.5856279999999998</v>
      </c>
      <c r="I48" s="83"/>
    </row>
    <row r="49" spans="1:9">
      <c r="A49">
        <v>1947</v>
      </c>
      <c r="E49">
        <v>10.620050000000001</v>
      </c>
      <c r="F49">
        <v>2.9193570000000002</v>
      </c>
      <c r="I49" s="83"/>
    </row>
    <row r="50" spans="1:9">
      <c r="A50">
        <v>1948</v>
      </c>
      <c r="E50">
        <v>10.79862</v>
      </c>
      <c r="F50">
        <v>2.8940130000000002</v>
      </c>
      <c r="I50" s="83"/>
    </row>
    <row r="51" spans="1:9">
      <c r="A51">
        <v>1949</v>
      </c>
      <c r="E51">
        <v>11.25572</v>
      </c>
      <c r="F51">
        <v>3.3135599999999998</v>
      </c>
      <c r="I51" s="83"/>
    </row>
    <row r="52" spans="1:9">
      <c r="A52">
        <v>1950</v>
      </c>
      <c r="B52">
        <v>42</v>
      </c>
      <c r="E52">
        <v>14.12984</v>
      </c>
      <c r="F52">
        <v>4.4652139999999996</v>
      </c>
      <c r="I52" s="83"/>
    </row>
    <row r="53" spans="1:9">
      <c r="A53">
        <v>1951</v>
      </c>
      <c r="B53">
        <v>35.299999999999997</v>
      </c>
      <c r="E53">
        <v>9.0840479999999992</v>
      </c>
      <c r="F53">
        <v>2.529255</v>
      </c>
      <c r="I53" s="83"/>
    </row>
    <row r="54" spans="1:9">
      <c r="A54">
        <v>1952</v>
      </c>
      <c r="B54">
        <v>34.700000000000003</v>
      </c>
      <c r="E54">
        <v>8.9894850000000002</v>
      </c>
      <c r="F54">
        <v>2.4366979999999998</v>
      </c>
      <c r="I54" s="83"/>
    </row>
    <row r="55" spans="1:9">
      <c r="A55">
        <v>1953</v>
      </c>
      <c r="B55">
        <v>34</v>
      </c>
      <c r="E55">
        <v>8.7112909999999992</v>
      </c>
      <c r="F55">
        <v>2.426447</v>
      </c>
      <c r="I55" s="83">
        <v>14.576000000000001</v>
      </c>
    </row>
    <row r="56" spans="1:9">
      <c r="A56">
        <v>1954</v>
      </c>
      <c r="B56">
        <v>34.1</v>
      </c>
      <c r="E56">
        <v>8.0594110000000008</v>
      </c>
      <c r="F56">
        <v>2.1894930000000001</v>
      </c>
      <c r="I56" s="83">
        <v>10.707000000000001</v>
      </c>
    </row>
    <row r="57" spans="1:9">
      <c r="A57">
        <v>1955</v>
      </c>
      <c r="B57">
        <v>34.200000000000003</v>
      </c>
      <c r="E57">
        <v>7.542427</v>
      </c>
      <c r="F57">
        <v>2.0069910000000002</v>
      </c>
      <c r="I57" s="83">
        <v>9.9179999999999993</v>
      </c>
    </row>
    <row r="58" spans="1:9">
      <c r="A58">
        <v>1956</v>
      </c>
      <c r="B58">
        <v>34.799999999999997</v>
      </c>
      <c r="E58">
        <v>7.9057930000000001</v>
      </c>
      <c r="F58">
        <v>2.1640830000000002</v>
      </c>
      <c r="I58" s="83">
        <v>12.445</v>
      </c>
    </row>
    <row r="59" spans="1:9">
      <c r="A59">
        <v>1957</v>
      </c>
      <c r="B59">
        <v>33.5</v>
      </c>
      <c r="E59">
        <v>7.0408350000000004</v>
      </c>
      <c r="F59">
        <v>1.8356159999999999</v>
      </c>
      <c r="I59" s="83">
        <v>9.423</v>
      </c>
    </row>
    <row r="60" spans="1:9">
      <c r="A60">
        <v>1958</v>
      </c>
      <c r="B60">
        <v>33</v>
      </c>
      <c r="E60">
        <v>7.4436520000000002</v>
      </c>
      <c r="F60">
        <v>1.7637389999999999</v>
      </c>
      <c r="I60" s="83">
        <v>9.6029999999999998</v>
      </c>
    </row>
    <row r="61" spans="1:9">
      <c r="A61">
        <v>1959</v>
      </c>
      <c r="B61">
        <v>34.200000000000003</v>
      </c>
      <c r="E61">
        <v>7.3945119999999998</v>
      </c>
      <c r="F61">
        <v>1.7456119999999999</v>
      </c>
      <c r="I61" s="83">
        <v>9.5890000000000004</v>
      </c>
    </row>
    <row r="62" spans="1:9">
      <c r="A62">
        <v>1960</v>
      </c>
      <c r="B62">
        <v>34.4</v>
      </c>
      <c r="E62">
        <v>7.092422</v>
      </c>
      <c r="F62">
        <v>1.6241140000000001</v>
      </c>
      <c r="I62" s="83">
        <v>9.39</v>
      </c>
    </row>
    <row r="63" spans="1:9">
      <c r="A63">
        <v>1961</v>
      </c>
      <c r="B63">
        <v>34.299999999999997</v>
      </c>
      <c r="E63">
        <v>7.0959260000000004</v>
      </c>
      <c r="F63">
        <v>1.645168</v>
      </c>
      <c r="I63" s="83">
        <v>9.0540000000000003</v>
      </c>
    </row>
    <row r="64" spans="1:9">
      <c r="A64">
        <v>1962</v>
      </c>
      <c r="B64">
        <v>35</v>
      </c>
      <c r="E64">
        <v>7.2262240000000002</v>
      </c>
      <c r="F64">
        <v>1.6358710000000001</v>
      </c>
      <c r="I64" s="83">
        <v>7.8460000000000001</v>
      </c>
    </row>
    <row r="65" spans="1:9">
      <c r="A65">
        <v>1963</v>
      </c>
      <c r="B65">
        <v>33.9</v>
      </c>
      <c r="E65">
        <v>7.3578799999999998</v>
      </c>
      <c r="F65">
        <v>1.6502699999999999</v>
      </c>
      <c r="I65" s="83">
        <v>9.0280000000000005</v>
      </c>
    </row>
    <row r="66" spans="1:9">
      <c r="A66">
        <v>1964</v>
      </c>
      <c r="B66">
        <v>33.5</v>
      </c>
      <c r="E66">
        <v>6.8388949999999999</v>
      </c>
      <c r="F66">
        <v>1.515819</v>
      </c>
      <c r="I66" s="83">
        <v>8.8320000000000007</v>
      </c>
    </row>
    <row r="67" spans="1:9">
      <c r="A67">
        <v>1965</v>
      </c>
      <c r="B67">
        <v>33.5</v>
      </c>
      <c r="E67">
        <v>6.6938319999999996</v>
      </c>
      <c r="F67">
        <v>1.457792</v>
      </c>
      <c r="I67" s="83">
        <v>8.8819999999999997</v>
      </c>
    </row>
    <row r="68" spans="1:9">
      <c r="A68">
        <v>1966</v>
      </c>
      <c r="B68">
        <v>33.799999999999997</v>
      </c>
      <c r="E68">
        <v>6.4747760000000003</v>
      </c>
      <c r="F68">
        <v>1.41255</v>
      </c>
      <c r="I68" s="83">
        <v>7.8440000000000003</v>
      </c>
    </row>
    <row r="69" spans="1:9">
      <c r="A69">
        <v>1967</v>
      </c>
      <c r="E69">
        <v>6.5820189999999998</v>
      </c>
      <c r="F69">
        <v>1.50848</v>
      </c>
      <c r="I69" s="83">
        <v>6.9429999999999996</v>
      </c>
    </row>
    <row r="70" spans="1:9">
      <c r="A70">
        <v>1968</v>
      </c>
      <c r="C70">
        <v>32.06</v>
      </c>
      <c r="E70">
        <v>6.3805149999999999</v>
      </c>
      <c r="F70">
        <v>1.4007579999999999</v>
      </c>
      <c r="I70" s="83">
        <v>6.3280000000000003</v>
      </c>
    </row>
    <row r="71" spans="1:9">
      <c r="A71">
        <v>1969</v>
      </c>
      <c r="E71">
        <v>6.2475370000000003</v>
      </c>
      <c r="F71">
        <v>1.4192819999999999</v>
      </c>
      <c r="I71" s="83">
        <v>9.0259999999999998</v>
      </c>
    </row>
    <row r="72" spans="1:9">
      <c r="A72">
        <v>1970</v>
      </c>
      <c r="E72">
        <v>5.9158350000000004</v>
      </c>
      <c r="F72">
        <v>1.2614030000000001</v>
      </c>
      <c r="I72" s="83">
        <v>8.923</v>
      </c>
    </row>
    <row r="73" spans="1:9">
      <c r="A73">
        <v>1971</v>
      </c>
      <c r="E73">
        <v>5.923273</v>
      </c>
      <c r="F73">
        <v>1.2457400000000001</v>
      </c>
      <c r="I73" s="83">
        <v>7.9089999999999998</v>
      </c>
    </row>
    <row r="74" spans="1:9">
      <c r="A74">
        <v>1972</v>
      </c>
      <c r="E74">
        <v>6.0638459999999998</v>
      </c>
      <c r="F74">
        <v>1.2870729999999999</v>
      </c>
      <c r="I74" s="83">
        <v>10.004</v>
      </c>
    </row>
    <row r="75" spans="1:9">
      <c r="A75">
        <v>1973</v>
      </c>
      <c r="C75">
        <v>31.040000000000006</v>
      </c>
      <c r="E75">
        <v>5.6723100000000004</v>
      </c>
      <c r="F75">
        <v>1.1691240000000001</v>
      </c>
      <c r="I75" s="83">
        <v>6.7930000000000001</v>
      </c>
    </row>
    <row r="76" spans="1:9">
      <c r="A76">
        <v>1974</v>
      </c>
      <c r="E76">
        <v>5.2211730000000003</v>
      </c>
      <c r="F76">
        <v>1.0615410000000001</v>
      </c>
      <c r="I76" s="83">
        <v>8.8810000000000002</v>
      </c>
    </row>
    <row r="77" spans="1:9">
      <c r="A77">
        <v>1975</v>
      </c>
      <c r="E77">
        <v>5.1348459999999996</v>
      </c>
      <c r="F77">
        <v>1.0977939999999999</v>
      </c>
      <c r="H77">
        <v>171.45255091452225</v>
      </c>
      <c r="I77" s="83">
        <v>7.8310000000000004</v>
      </c>
    </row>
    <row r="78" spans="1:9">
      <c r="A78">
        <v>1976</v>
      </c>
      <c r="E78">
        <v>4.9856059999999998</v>
      </c>
      <c r="F78">
        <v>1.046335</v>
      </c>
      <c r="H78">
        <v>171.78818043449891</v>
      </c>
      <c r="I78" s="83">
        <v>6.7679999999999998</v>
      </c>
    </row>
    <row r="79" spans="1:9">
      <c r="A79">
        <v>1977</v>
      </c>
      <c r="E79">
        <v>4.9232519999999997</v>
      </c>
      <c r="F79">
        <v>1.060147</v>
      </c>
      <c r="H79">
        <v>168.02664563422232</v>
      </c>
      <c r="I79" s="83">
        <v>7.3570000000000002</v>
      </c>
    </row>
    <row r="80" spans="1:9">
      <c r="A80">
        <v>1978</v>
      </c>
      <c r="C80">
        <v>30.900000000000006</v>
      </c>
      <c r="E80">
        <v>4.8707830000000003</v>
      </c>
      <c r="F80">
        <v>1.027787</v>
      </c>
      <c r="H80">
        <v>170.32910836558619</v>
      </c>
      <c r="I80" s="83">
        <v>6.6150000000000002</v>
      </c>
    </row>
    <row r="81" spans="1:9">
      <c r="A81">
        <v>1979</v>
      </c>
      <c r="E81">
        <v>4.8259829999999999</v>
      </c>
      <c r="F81">
        <v>1.015298</v>
      </c>
      <c r="H81">
        <v>172.25373105898265</v>
      </c>
      <c r="I81" s="83"/>
    </row>
    <row r="82" spans="1:9">
      <c r="A82">
        <v>1980</v>
      </c>
      <c r="E82">
        <v>4.7886199999999999</v>
      </c>
      <c r="F82">
        <v>1.018416</v>
      </c>
      <c r="H82">
        <v>175.2066521628509</v>
      </c>
      <c r="I82" s="83"/>
    </row>
    <row r="83" spans="1:9">
      <c r="A83">
        <v>1981</v>
      </c>
      <c r="D83">
        <v>27.005194805194808</v>
      </c>
      <c r="E83">
        <v>4.6148300000000004</v>
      </c>
      <c r="F83">
        <v>0.96485080000000001</v>
      </c>
      <c r="G83">
        <v>18.39</v>
      </c>
      <c r="H83">
        <v>176.92501868092117</v>
      </c>
      <c r="I83" s="83"/>
    </row>
    <row r="84" spans="1:9">
      <c r="A84">
        <v>1982</v>
      </c>
      <c r="E84">
        <v>4.6687779999999997</v>
      </c>
      <c r="F84">
        <v>0.99547770000000002</v>
      </c>
      <c r="H84">
        <v>180.48077493045642</v>
      </c>
      <c r="I84" s="83"/>
    </row>
    <row r="85" spans="1:9">
      <c r="A85">
        <v>1983</v>
      </c>
      <c r="E85">
        <v>4.6827860000000001</v>
      </c>
      <c r="F85">
        <v>1.0217810000000001</v>
      </c>
      <c r="H85">
        <v>176.20121239575099</v>
      </c>
      <c r="I85" s="83"/>
    </row>
    <row r="86" spans="1:9">
      <c r="A86">
        <v>1984</v>
      </c>
      <c r="E86">
        <v>4.7524199999999999</v>
      </c>
      <c r="F86">
        <v>1.027169</v>
      </c>
      <c r="H86">
        <v>174.13689081975608</v>
      </c>
      <c r="I86" s="83"/>
    </row>
    <row r="87" spans="1:9">
      <c r="A87">
        <v>1985</v>
      </c>
      <c r="D87">
        <v>28.062337662337665</v>
      </c>
      <c r="E87">
        <v>5.0183369999999998</v>
      </c>
      <c r="F87">
        <v>1.142333</v>
      </c>
      <c r="G87">
        <v>19.8</v>
      </c>
      <c r="H87">
        <v>171.01226272702598</v>
      </c>
      <c r="I87" s="83"/>
    </row>
    <row r="88" spans="1:9">
      <c r="A88">
        <v>1986</v>
      </c>
      <c r="E88">
        <v>5.3935769999999996</v>
      </c>
      <c r="F88">
        <v>1.2859579999999999</v>
      </c>
      <c r="H88">
        <v>176.51168845594623</v>
      </c>
      <c r="I88" s="83"/>
    </row>
    <row r="89" spans="1:9">
      <c r="A89">
        <v>1987</v>
      </c>
      <c r="E89">
        <v>6.6677710000000001</v>
      </c>
      <c r="F89">
        <v>1.891813</v>
      </c>
      <c r="H89">
        <v>173.70811612333287</v>
      </c>
      <c r="I89" s="83">
        <v>9.66</v>
      </c>
    </row>
    <row r="90" spans="1:9">
      <c r="A90">
        <v>1988</v>
      </c>
      <c r="E90">
        <v>8.4105299999999996</v>
      </c>
      <c r="F90">
        <v>2.9881470000000001</v>
      </c>
      <c r="H90">
        <v>177.72481730601731</v>
      </c>
      <c r="I90" s="83"/>
    </row>
    <row r="91" spans="1:9">
      <c r="A91">
        <v>1989</v>
      </c>
      <c r="D91">
        <v>29.215584415584416</v>
      </c>
      <c r="E91">
        <v>6.4306960000000002</v>
      </c>
      <c r="F91">
        <v>1.7883370000000001</v>
      </c>
      <c r="G91">
        <v>19.100000000000001</v>
      </c>
      <c r="H91">
        <v>176.36253565305009</v>
      </c>
      <c r="I91" s="83"/>
    </row>
    <row r="92" spans="1:9">
      <c r="A92">
        <v>1990</v>
      </c>
      <c r="E92">
        <v>6.3365549999999997</v>
      </c>
      <c r="F92">
        <v>1.7861549999999999</v>
      </c>
      <c r="H92">
        <v>171.95674186750162</v>
      </c>
      <c r="I92" s="83"/>
    </row>
    <row r="93" spans="1:9">
      <c r="A93">
        <v>1991</v>
      </c>
      <c r="E93">
        <v>6.4126190000000003</v>
      </c>
      <c r="F93">
        <v>1.8124910000000001</v>
      </c>
      <c r="H93">
        <v>176.59566394931238</v>
      </c>
      <c r="I93" s="83"/>
    </row>
    <row r="94" spans="1:9">
      <c r="A94">
        <v>1992</v>
      </c>
      <c r="E94">
        <v>6.5464580000000003</v>
      </c>
      <c r="F94">
        <v>1.868174</v>
      </c>
      <c r="H94">
        <v>178.23619597001317</v>
      </c>
      <c r="I94" s="83"/>
    </row>
    <row r="95" spans="1:9">
      <c r="A95">
        <v>1993</v>
      </c>
      <c r="E95">
        <v>6.9552849999999999</v>
      </c>
      <c r="F95">
        <v>2.0789330000000001</v>
      </c>
      <c r="H95">
        <v>177.51338696918057</v>
      </c>
      <c r="I95" s="83"/>
    </row>
    <row r="96" spans="1:9">
      <c r="A96">
        <v>1994</v>
      </c>
      <c r="D96">
        <v>30.2</v>
      </c>
      <c r="E96">
        <v>7.1304350000000003</v>
      </c>
      <c r="F96">
        <v>2.555952</v>
      </c>
      <c r="H96">
        <v>180.77107421835666</v>
      </c>
      <c r="I96" s="83"/>
    </row>
    <row r="97" spans="1:9">
      <c r="A97">
        <v>1995</v>
      </c>
      <c r="D97">
        <v>29.6</v>
      </c>
      <c r="E97">
        <v>7.2251099999999999</v>
      </c>
      <c r="F97">
        <v>2.138207</v>
      </c>
      <c r="G97">
        <v>20.6</v>
      </c>
      <c r="H97">
        <v>182.72527082479851</v>
      </c>
      <c r="I97" s="83"/>
    </row>
    <row r="98" spans="1:9">
      <c r="A98">
        <v>1996</v>
      </c>
      <c r="D98">
        <v>29.2</v>
      </c>
      <c r="E98">
        <v>7.2359109999999998</v>
      </c>
      <c r="F98">
        <v>2.071288</v>
      </c>
      <c r="H98">
        <v>186.21146207679212</v>
      </c>
      <c r="I98" s="83"/>
    </row>
    <row r="99" spans="1:9">
      <c r="A99">
        <v>1997</v>
      </c>
      <c r="D99">
        <v>30.3</v>
      </c>
      <c r="E99">
        <v>7.8080340000000001</v>
      </c>
      <c r="F99">
        <v>2.3207680000000002</v>
      </c>
      <c r="I99" s="83"/>
    </row>
    <row r="100" spans="1:9">
      <c r="A100">
        <v>1998</v>
      </c>
      <c r="E100">
        <v>7.836614</v>
      </c>
      <c r="F100">
        <v>2.368268</v>
      </c>
      <c r="H100">
        <v>189.73118279569891</v>
      </c>
      <c r="I100" s="83"/>
    </row>
    <row r="101" spans="1:9">
      <c r="A101">
        <v>1999</v>
      </c>
      <c r="D101">
        <v>31</v>
      </c>
      <c r="E101">
        <v>8.8416700000000006</v>
      </c>
      <c r="F101">
        <v>3.038824</v>
      </c>
      <c r="I101" s="83"/>
    </row>
    <row r="102" spans="1:9">
      <c r="A102">
        <v>2000</v>
      </c>
      <c r="D102">
        <v>31.1</v>
      </c>
      <c r="E102">
        <v>9.0276779999999999</v>
      </c>
      <c r="F102">
        <v>3.0621969999999998</v>
      </c>
      <c r="H102">
        <v>193.05084745762713</v>
      </c>
      <c r="I102" s="83"/>
    </row>
    <row r="103" spans="1:9">
      <c r="A103">
        <v>2001</v>
      </c>
      <c r="E103">
        <v>8.3088639999999998</v>
      </c>
      <c r="F103">
        <v>2.511933</v>
      </c>
      <c r="G103">
        <v>21.6</v>
      </c>
      <c r="I103" s="83"/>
    </row>
    <row r="104" spans="1:9">
      <c r="A104">
        <v>2002</v>
      </c>
      <c r="D104">
        <v>30.9</v>
      </c>
      <c r="E104">
        <v>8.7851470000000003</v>
      </c>
      <c r="F104">
        <v>2.676183</v>
      </c>
      <c r="H104">
        <v>190.86614173228347</v>
      </c>
      <c r="I104" s="83">
        <v>11.76</v>
      </c>
    </row>
    <row r="105" spans="1:9">
      <c r="A105">
        <v>2003</v>
      </c>
      <c r="D105">
        <v>30.6</v>
      </c>
      <c r="E105">
        <v>9.18</v>
      </c>
      <c r="F105">
        <v>2.89</v>
      </c>
      <c r="I105" s="83"/>
    </row>
    <row r="106" spans="1:9">
      <c r="A106">
        <v>2004</v>
      </c>
      <c r="E106">
        <v>8.89</v>
      </c>
      <c r="F106">
        <v>2.93</v>
      </c>
      <c r="G106">
        <v>20.399999999999999</v>
      </c>
      <c r="H106">
        <v>195.7227138643068</v>
      </c>
      <c r="I106" s="83"/>
    </row>
    <row r="107" spans="1:9">
      <c r="A107">
        <v>2005</v>
      </c>
      <c r="D107">
        <v>31.4</v>
      </c>
      <c r="E107">
        <v>9.1199999999999992</v>
      </c>
      <c r="F107">
        <v>3.05</v>
      </c>
      <c r="I107" s="83"/>
    </row>
    <row r="108" spans="1:9">
      <c r="A108">
        <v>2006</v>
      </c>
      <c r="E108">
        <v>10.06</v>
      </c>
      <c r="F108">
        <v>3.65</v>
      </c>
      <c r="H108">
        <v>201.45695364238409</v>
      </c>
      <c r="I108" s="83">
        <v>16</v>
      </c>
    </row>
    <row r="109" spans="1:9">
      <c r="A109">
        <v>2007</v>
      </c>
      <c r="D109">
        <v>32.6</v>
      </c>
      <c r="E109">
        <v>9.84</v>
      </c>
      <c r="F109">
        <v>3.58</v>
      </c>
      <c r="I109" s="83"/>
    </row>
    <row r="110" spans="1:9">
      <c r="A110">
        <v>2008</v>
      </c>
      <c r="E110">
        <v>8.59</v>
      </c>
      <c r="F110">
        <v>2.91</v>
      </c>
      <c r="H110">
        <v>208.40336134453781</v>
      </c>
      <c r="I110" s="83"/>
    </row>
    <row r="111" spans="1:9">
      <c r="A111">
        <v>2009</v>
      </c>
      <c r="D111">
        <v>31.9</v>
      </c>
      <c r="E111">
        <v>8.8800000000000008</v>
      </c>
      <c r="F111">
        <v>2.93</v>
      </c>
      <c r="I111" s="83"/>
    </row>
    <row r="112" spans="1:9">
      <c r="A112">
        <v>2010</v>
      </c>
      <c r="D112">
        <v>31</v>
      </c>
      <c r="E112">
        <v>9.17</v>
      </c>
      <c r="F112">
        <v>3.15</v>
      </c>
      <c r="H112">
        <v>212.60022909507444</v>
      </c>
      <c r="I112" s="83">
        <v>11.4</v>
      </c>
    </row>
    <row r="113" spans="1:8">
      <c r="A113">
        <v>2011</v>
      </c>
    </row>
    <row r="114" spans="1:8">
      <c r="A114">
        <v>2012</v>
      </c>
      <c r="H114" s="13">
        <v>215.3</v>
      </c>
    </row>
    <row r="115" spans="1:8">
      <c r="A115">
        <v>2013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J109" sqref="J109"/>
    </sheetView>
  </sheetViews>
  <sheetFormatPr baseColWidth="10" defaultColWidth="8.83203125" defaultRowHeight="14" x14ac:dyDescent="0"/>
  <sheetData>
    <row r="1" spans="1:6" s="2" customFormat="1" ht="98">
      <c r="B1" s="2" t="s">
        <v>5</v>
      </c>
      <c r="C1" s="2" t="s">
        <v>4</v>
      </c>
      <c r="D1" s="2" t="s">
        <v>58</v>
      </c>
      <c r="E1" s="2" t="s">
        <v>6</v>
      </c>
      <c r="F1" s="2" t="s">
        <v>7</v>
      </c>
    </row>
    <row r="2" spans="1:6" s="2" customFormat="1">
      <c r="A2">
        <v>1900</v>
      </c>
    </row>
    <row r="3" spans="1:6" s="2" customFormat="1">
      <c r="A3">
        <v>1901</v>
      </c>
    </row>
    <row r="4" spans="1:6" s="2" customFormat="1">
      <c r="A4">
        <v>1902</v>
      </c>
    </row>
    <row r="5" spans="1:6" s="2" customFormat="1">
      <c r="A5">
        <v>1903</v>
      </c>
    </row>
    <row r="6" spans="1:6" s="2" customFormat="1">
      <c r="A6">
        <v>1904</v>
      </c>
    </row>
    <row r="7" spans="1:6" s="2" customFormat="1">
      <c r="A7">
        <v>1905</v>
      </c>
    </row>
    <row r="8" spans="1:6" s="2" customFormat="1">
      <c r="A8">
        <v>1906</v>
      </c>
    </row>
    <row r="9" spans="1:6" s="2" customFormat="1">
      <c r="A9">
        <v>1907</v>
      </c>
    </row>
    <row r="10" spans="1:6" s="2" customFormat="1">
      <c r="A10">
        <v>1908</v>
      </c>
    </row>
    <row r="11" spans="1:6" s="2" customFormat="1">
      <c r="A11">
        <v>1909</v>
      </c>
    </row>
    <row r="12" spans="1:6" s="2" customFormat="1">
      <c r="A12">
        <v>1910</v>
      </c>
    </row>
    <row r="13" spans="1:6">
      <c r="A13">
        <v>1911</v>
      </c>
    </row>
    <row r="14" spans="1:6">
      <c r="A14">
        <v>1912</v>
      </c>
    </row>
    <row r="15" spans="1:6">
      <c r="A15">
        <v>1913</v>
      </c>
    </row>
    <row r="16" spans="1:6">
      <c r="A16">
        <v>1914</v>
      </c>
    </row>
    <row r="17" spans="1:1">
      <c r="A17">
        <v>1915</v>
      </c>
    </row>
    <row r="18" spans="1:1">
      <c r="A18">
        <v>1916</v>
      </c>
    </row>
    <row r="19" spans="1:1">
      <c r="A19">
        <v>1917</v>
      </c>
    </row>
    <row r="20" spans="1:1">
      <c r="A20">
        <v>1918</v>
      </c>
    </row>
    <row r="21" spans="1:1">
      <c r="A21">
        <v>1919</v>
      </c>
    </row>
    <row r="22" spans="1:1">
      <c r="A22">
        <v>1920</v>
      </c>
    </row>
    <row r="23" spans="1:1">
      <c r="A23">
        <v>1921</v>
      </c>
    </row>
    <row r="24" spans="1:1">
      <c r="A24">
        <v>1922</v>
      </c>
    </row>
    <row r="25" spans="1:1">
      <c r="A25">
        <v>1923</v>
      </c>
    </row>
    <row r="26" spans="1:1">
      <c r="A26">
        <v>1924</v>
      </c>
    </row>
    <row r="27" spans="1:1">
      <c r="A27">
        <v>1925</v>
      </c>
    </row>
    <row r="28" spans="1:1">
      <c r="A28">
        <v>1926</v>
      </c>
    </row>
    <row r="29" spans="1:1">
      <c r="A29">
        <v>1927</v>
      </c>
    </row>
    <row r="30" spans="1:1">
      <c r="A30">
        <v>1928</v>
      </c>
    </row>
    <row r="31" spans="1:1">
      <c r="A31">
        <v>1929</v>
      </c>
    </row>
    <row r="32" spans="1:1">
      <c r="A32">
        <v>1930</v>
      </c>
    </row>
    <row r="33" spans="1:1">
      <c r="A33">
        <v>1931</v>
      </c>
    </row>
    <row r="34" spans="1:1">
      <c r="A34">
        <v>1932</v>
      </c>
    </row>
    <row r="35" spans="1:1">
      <c r="A35">
        <v>1933</v>
      </c>
    </row>
    <row r="36" spans="1:1">
      <c r="A36">
        <v>1934</v>
      </c>
    </row>
    <row r="37" spans="1:1">
      <c r="A37">
        <v>1935</v>
      </c>
    </row>
    <row r="38" spans="1:1">
      <c r="A38">
        <v>1936</v>
      </c>
    </row>
    <row r="39" spans="1:1">
      <c r="A39">
        <v>1937</v>
      </c>
    </row>
    <row r="40" spans="1:1">
      <c r="A40">
        <v>1938</v>
      </c>
    </row>
    <row r="41" spans="1:1">
      <c r="A41">
        <v>1939</v>
      </c>
    </row>
    <row r="42" spans="1:1">
      <c r="A42">
        <v>1940</v>
      </c>
    </row>
    <row r="43" spans="1:1">
      <c r="A43">
        <v>1941</v>
      </c>
    </row>
    <row r="44" spans="1:1">
      <c r="A44">
        <v>1942</v>
      </c>
    </row>
    <row r="45" spans="1:1">
      <c r="A45">
        <v>1943</v>
      </c>
    </row>
    <row r="46" spans="1:1">
      <c r="A46">
        <v>1944</v>
      </c>
    </row>
    <row r="47" spans="1:1">
      <c r="A47">
        <v>1945</v>
      </c>
    </row>
    <row r="48" spans="1:1">
      <c r="A48">
        <v>1946</v>
      </c>
    </row>
    <row r="49" spans="1:4">
      <c r="A49">
        <v>1947</v>
      </c>
    </row>
    <row r="50" spans="1:4">
      <c r="A50">
        <v>1948</v>
      </c>
    </row>
    <row r="51" spans="1:4">
      <c r="A51">
        <v>1949</v>
      </c>
    </row>
    <row r="52" spans="1:4">
      <c r="A52">
        <v>1950</v>
      </c>
    </row>
    <row r="53" spans="1:4">
      <c r="A53">
        <v>1951</v>
      </c>
    </row>
    <row r="54" spans="1:4">
      <c r="A54">
        <v>1952</v>
      </c>
    </row>
    <row r="55" spans="1:4">
      <c r="A55">
        <v>1953</v>
      </c>
    </row>
    <row r="56" spans="1:4">
      <c r="A56">
        <v>1954</v>
      </c>
    </row>
    <row r="57" spans="1:4">
      <c r="A57">
        <v>1955</v>
      </c>
    </row>
    <row r="58" spans="1:4">
      <c r="A58">
        <v>1956</v>
      </c>
    </row>
    <row r="59" spans="1:4">
      <c r="A59">
        <v>1957</v>
      </c>
    </row>
    <row r="60" spans="1:4">
      <c r="A60">
        <v>1958</v>
      </c>
    </row>
    <row r="61" spans="1:4">
      <c r="A61">
        <v>1959</v>
      </c>
    </row>
    <row r="62" spans="1:4">
      <c r="A62">
        <v>1960</v>
      </c>
      <c r="B62">
        <v>49.99</v>
      </c>
      <c r="D62">
        <v>12.1</v>
      </c>
    </row>
    <row r="63" spans="1:4">
      <c r="A63">
        <v>1961</v>
      </c>
    </row>
    <row r="64" spans="1:4">
      <c r="A64">
        <v>1962</v>
      </c>
    </row>
    <row r="65" spans="1:4">
      <c r="A65">
        <v>1963</v>
      </c>
    </row>
    <row r="66" spans="1:4">
      <c r="A66">
        <v>1964</v>
      </c>
    </row>
    <row r="67" spans="1:4">
      <c r="A67">
        <v>1965</v>
      </c>
    </row>
    <row r="68" spans="1:4">
      <c r="A68">
        <v>1966</v>
      </c>
    </row>
    <row r="69" spans="1:4">
      <c r="A69">
        <v>1967</v>
      </c>
    </row>
    <row r="70" spans="1:4">
      <c r="A70">
        <v>1968</v>
      </c>
    </row>
    <row r="71" spans="1:4">
      <c r="A71">
        <v>1969</v>
      </c>
    </row>
    <row r="72" spans="1:4">
      <c r="A72">
        <v>1970</v>
      </c>
      <c r="B72">
        <v>56.84</v>
      </c>
      <c r="D72">
        <v>14.1</v>
      </c>
    </row>
    <row r="73" spans="1:4">
      <c r="A73">
        <v>1971</v>
      </c>
    </row>
    <row r="74" spans="1:4">
      <c r="A74">
        <v>1972</v>
      </c>
    </row>
    <row r="75" spans="1:4">
      <c r="A75">
        <v>1973</v>
      </c>
    </row>
    <row r="76" spans="1:4">
      <c r="A76">
        <v>1974</v>
      </c>
    </row>
    <row r="77" spans="1:4">
      <c r="A77">
        <v>1975</v>
      </c>
    </row>
    <row r="78" spans="1:4">
      <c r="A78">
        <v>1976</v>
      </c>
    </row>
    <row r="79" spans="1:4">
      <c r="A79">
        <v>1977</v>
      </c>
    </row>
    <row r="80" spans="1:4">
      <c r="A80">
        <v>1978</v>
      </c>
    </row>
    <row r="81" spans="1:5">
      <c r="A81">
        <v>1979</v>
      </c>
    </row>
    <row r="82" spans="1:5">
      <c r="A82">
        <v>1980</v>
      </c>
    </row>
    <row r="83" spans="1:5">
      <c r="A83">
        <v>1981</v>
      </c>
      <c r="C83">
        <v>57.421213549055629</v>
      </c>
      <c r="E83">
        <v>41.228924643851663</v>
      </c>
    </row>
    <row r="84" spans="1:5">
      <c r="A84">
        <v>1982</v>
      </c>
      <c r="C84">
        <v>57.934406902240873</v>
      </c>
      <c r="E84">
        <v>41.441184368666782</v>
      </c>
    </row>
    <row r="85" spans="1:5">
      <c r="A85">
        <v>1983</v>
      </c>
      <c r="C85">
        <v>58.439599615353345</v>
      </c>
      <c r="E85">
        <v>49.254363763052005</v>
      </c>
    </row>
    <row r="86" spans="1:5">
      <c r="A86">
        <v>1984</v>
      </c>
      <c r="C86">
        <v>57.763205619642399</v>
      </c>
      <c r="E86">
        <v>48.819736707478185</v>
      </c>
    </row>
    <row r="87" spans="1:5">
      <c r="A87">
        <v>1985</v>
      </c>
      <c r="C87">
        <v>55.171323628131944</v>
      </c>
      <c r="E87">
        <v>42.46205256896809</v>
      </c>
    </row>
    <row r="88" spans="1:5">
      <c r="A88">
        <v>1986</v>
      </c>
      <c r="C88">
        <v>58.074842114410572</v>
      </c>
      <c r="E88">
        <v>26.694187296987558</v>
      </c>
    </row>
    <row r="89" spans="1:5">
      <c r="A89">
        <v>1987</v>
      </c>
      <c r="C89">
        <v>59.250857109805736</v>
      </c>
      <c r="E89">
        <v>39.126542607587595</v>
      </c>
    </row>
    <row r="90" spans="1:5">
      <c r="A90">
        <v>1988</v>
      </c>
      <c r="C90">
        <v>60.999320855966822</v>
      </c>
      <c r="E90">
        <v>44.038839096166143</v>
      </c>
    </row>
    <row r="91" spans="1:5">
      <c r="A91">
        <v>1989</v>
      </c>
      <c r="C91">
        <v>62.845513356744831</v>
      </c>
      <c r="E91">
        <v>41.80505818263557</v>
      </c>
    </row>
    <row r="92" spans="1:5">
      <c r="A92">
        <v>1990</v>
      </c>
      <c r="C92">
        <v>60.451933301754735</v>
      </c>
      <c r="E92">
        <v>42.371084115475895</v>
      </c>
    </row>
    <row r="93" spans="1:5">
      <c r="A93">
        <v>1991</v>
      </c>
    </row>
    <row r="94" spans="1:5">
      <c r="A94">
        <v>1992</v>
      </c>
      <c r="C94">
        <v>57.669486696522355</v>
      </c>
      <c r="E94">
        <v>42.542913416516711</v>
      </c>
    </row>
    <row r="95" spans="1:5">
      <c r="A95">
        <v>1993</v>
      </c>
      <c r="C95">
        <v>59.95349472678906</v>
      </c>
      <c r="E95">
        <v>43.442490345495081</v>
      </c>
    </row>
    <row r="96" spans="1:5">
      <c r="A96">
        <v>1994</v>
      </c>
    </row>
    <row r="97" spans="1:6">
      <c r="A97">
        <v>1995</v>
      </c>
      <c r="C97">
        <v>59.283519465092205</v>
      </c>
      <c r="E97">
        <v>35.457481650069042</v>
      </c>
    </row>
    <row r="98" spans="1:6">
      <c r="A98">
        <v>1996</v>
      </c>
      <c r="C98">
        <v>59.388276688400254</v>
      </c>
      <c r="E98">
        <v>35.103715442043836</v>
      </c>
    </row>
    <row r="99" spans="1:6">
      <c r="A99">
        <v>1997</v>
      </c>
      <c r="C99">
        <v>59.416162288113306</v>
      </c>
      <c r="E99">
        <v>35.558557709504818</v>
      </c>
    </row>
    <row r="100" spans="1:6">
      <c r="A100">
        <v>1998</v>
      </c>
      <c r="C100">
        <v>59.237666215930275</v>
      </c>
      <c r="E100">
        <v>34.335537390331965</v>
      </c>
    </row>
    <row r="101" spans="1:6">
      <c r="A101">
        <v>1999</v>
      </c>
      <c r="C101">
        <v>58.676085560270096</v>
      </c>
      <c r="E101">
        <v>35.639418557053432</v>
      </c>
    </row>
    <row r="102" spans="1:6">
      <c r="A102">
        <v>2000</v>
      </c>
    </row>
    <row r="103" spans="1:6">
      <c r="A103">
        <v>2001</v>
      </c>
      <c r="C103">
        <v>58.864095095345327</v>
      </c>
      <c r="E103">
        <v>35.548450103561244</v>
      </c>
    </row>
    <row r="104" spans="1:6">
      <c r="A104">
        <v>2002</v>
      </c>
      <c r="C104">
        <v>58.371663758577199</v>
      </c>
      <c r="E104">
        <v>34.770164445905792</v>
      </c>
      <c r="F104">
        <v>75.900000000000006</v>
      </c>
    </row>
    <row r="105" spans="1:6">
      <c r="A105">
        <v>2003</v>
      </c>
      <c r="C105">
        <v>57.674395611336116</v>
      </c>
      <c r="E105">
        <v>36.175121672063028</v>
      </c>
      <c r="F105">
        <v>74.7</v>
      </c>
    </row>
    <row r="106" spans="1:6">
      <c r="A106">
        <v>2004</v>
      </c>
      <c r="C106">
        <v>56.632318999999995</v>
      </c>
      <c r="E106">
        <v>33.700000000000003</v>
      </c>
      <c r="F106">
        <v>73.400000000000006</v>
      </c>
    </row>
    <row r="107" spans="1:6">
      <c r="A107">
        <v>2005</v>
      </c>
      <c r="C107">
        <v>56.431799999999996</v>
      </c>
      <c r="E107">
        <v>30.82</v>
      </c>
      <c r="F107">
        <v>71.599999999999994</v>
      </c>
    </row>
    <row r="108" spans="1:6">
      <c r="A108">
        <v>2006</v>
      </c>
      <c r="C108">
        <v>55.867306999999997</v>
      </c>
      <c r="E108">
        <v>26.75</v>
      </c>
      <c r="F108">
        <v>71.3</v>
      </c>
    </row>
    <row r="109" spans="1:6">
      <c r="A109">
        <v>2007</v>
      </c>
      <c r="C109">
        <v>54.845973000000001</v>
      </c>
      <c r="E109">
        <v>24.24</v>
      </c>
      <c r="F109">
        <v>70.5</v>
      </c>
    </row>
    <row r="110" spans="1:6">
      <c r="A110">
        <v>2008</v>
      </c>
      <c r="C110">
        <v>54.214401999999993</v>
      </c>
      <c r="E110">
        <v>22.59</v>
      </c>
      <c r="F110">
        <v>68.599999999999994</v>
      </c>
    </row>
    <row r="111" spans="1:6">
      <c r="A111">
        <v>2009</v>
      </c>
      <c r="C111">
        <v>53.737785000000002</v>
      </c>
      <c r="E111">
        <v>21.42</v>
      </c>
      <c r="F111">
        <v>68.8</v>
      </c>
    </row>
    <row r="112" spans="1:6">
      <c r="A112">
        <v>2010</v>
      </c>
    </row>
    <row r="113" spans="1:1">
      <c r="A113">
        <v>2011</v>
      </c>
    </row>
    <row r="114" spans="1:1">
      <c r="A114">
        <v>2012</v>
      </c>
    </row>
    <row r="115" spans="1:1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workbookViewId="0">
      <pane xSplit="1" ySplit="1" topLeftCell="B114" activePane="bottomRight" state="frozen"/>
      <selection pane="topRight" activeCell="B1" sqref="B1"/>
      <selection pane="bottomLeft" activeCell="A3" sqref="A3"/>
      <selection pane="bottomRight" activeCell="H1" sqref="H1:I1048576"/>
    </sheetView>
  </sheetViews>
  <sheetFormatPr baseColWidth="10" defaultColWidth="8.83203125" defaultRowHeight="14" x14ac:dyDescent="0"/>
  <sheetData>
    <row r="1" spans="1:9" s="2" customFormat="1" ht="140">
      <c r="B1" s="2" t="s">
        <v>9</v>
      </c>
      <c r="C1" s="2" t="s">
        <v>8</v>
      </c>
      <c r="D1" s="2" t="s">
        <v>63</v>
      </c>
      <c r="E1" s="3" t="s">
        <v>58</v>
      </c>
      <c r="F1" s="3" t="s">
        <v>59</v>
      </c>
      <c r="G1" s="2" t="s">
        <v>10</v>
      </c>
      <c r="H1" s="2" t="s">
        <v>64</v>
      </c>
      <c r="I1" s="2" t="s">
        <v>65</v>
      </c>
    </row>
    <row r="2" spans="1:9" s="2" customFormat="1">
      <c r="A2">
        <v>1900</v>
      </c>
      <c r="E2" s="3"/>
      <c r="F2" s="3"/>
    </row>
    <row r="3" spans="1:9" s="2" customFormat="1">
      <c r="A3">
        <v>1901</v>
      </c>
      <c r="E3" s="3"/>
      <c r="F3" s="3"/>
    </row>
    <row r="4" spans="1:9" s="2" customFormat="1">
      <c r="A4">
        <v>1902</v>
      </c>
      <c r="E4" s="3"/>
      <c r="F4" s="3"/>
    </row>
    <row r="5" spans="1:9" s="2" customFormat="1">
      <c r="A5">
        <v>1903</v>
      </c>
      <c r="E5" s="3"/>
      <c r="F5" s="3"/>
    </row>
    <row r="6" spans="1:9" s="2" customFormat="1">
      <c r="A6">
        <v>1904</v>
      </c>
      <c r="E6" s="3"/>
      <c r="F6" s="3"/>
    </row>
    <row r="7" spans="1:9" s="2" customFormat="1">
      <c r="A7">
        <v>1905</v>
      </c>
      <c r="E7" s="3"/>
      <c r="F7" s="3"/>
    </row>
    <row r="8" spans="1:9" s="2" customFormat="1">
      <c r="A8">
        <v>1906</v>
      </c>
      <c r="E8" s="3"/>
      <c r="F8" s="3"/>
    </row>
    <row r="9" spans="1:9" s="2" customFormat="1">
      <c r="A9">
        <v>1907</v>
      </c>
      <c r="E9" s="3"/>
      <c r="F9" s="3"/>
    </row>
    <row r="10" spans="1:9" s="2" customFormat="1">
      <c r="A10">
        <v>1908</v>
      </c>
      <c r="E10" s="3"/>
      <c r="F10" s="3"/>
    </row>
    <row r="11" spans="1:9" s="2" customFormat="1">
      <c r="A11">
        <v>1909</v>
      </c>
      <c r="E11" s="3"/>
      <c r="F11" s="3"/>
    </row>
    <row r="12" spans="1:9" s="2" customFormat="1">
      <c r="A12">
        <v>1910</v>
      </c>
      <c r="E12" s="3"/>
      <c r="F12" s="3"/>
    </row>
    <row r="13" spans="1:9">
      <c r="A13">
        <v>1911</v>
      </c>
      <c r="E13" s="4"/>
      <c r="F13" s="61"/>
    </row>
    <row r="14" spans="1:9">
      <c r="A14">
        <v>1912</v>
      </c>
      <c r="E14" s="4"/>
      <c r="F14" s="61"/>
    </row>
    <row r="15" spans="1:9">
      <c r="A15">
        <v>1913</v>
      </c>
      <c r="E15" s="4"/>
      <c r="F15" s="62"/>
    </row>
    <row r="16" spans="1:9">
      <c r="A16">
        <v>1914</v>
      </c>
      <c r="E16" s="4"/>
      <c r="F16" s="62"/>
    </row>
    <row r="17" spans="1:6">
      <c r="A17">
        <v>1915</v>
      </c>
      <c r="E17" s="4"/>
      <c r="F17" s="62"/>
    </row>
    <row r="18" spans="1:6">
      <c r="A18">
        <v>1916</v>
      </c>
      <c r="E18" s="4"/>
      <c r="F18" s="62"/>
    </row>
    <row r="19" spans="1:6">
      <c r="A19">
        <v>1917</v>
      </c>
      <c r="E19" s="4"/>
      <c r="F19" s="62"/>
    </row>
    <row r="20" spans="1:6">
      <c r="A20">
        <v>1918</v>
      </c>
      <c r="E20" s="5"/>
      <c r="F20" s="62"/>
    </row>
    <row r="21" spans="1:6">
      <c r="A21">
        <v>1919</v>
      </c>
      <c r="E21" s="5"/>
      <c r="F21" s="62"/>
    </row>
    <row r="22" spans="1:6">
      <c r="A22">
        <v>1920</v>
      </c>
      <c r="E22" s="5">
        <v>13.395744680851063</v>
      </c>
      <c r="F22">
        <v>4.6129603773584913</v>
      </c>
    </row>
    <row r="23" spans="1:6">
      <c r="A23">
        <v>1921</v>
      </c>
      <c r="E23" s="5">
        <v>16.372576832151299</v>
      </c>
      <c r="F23">
        <v>5.5172641509433964</v>
      </c>
    </row>
    <row r="24" spans="1:6">
      <c r="A24">
        <v>1922</v>
      </c>
      <c r="E24" s="5">
        <v>14.112044917257682</v>
      </c>
      <c r="F24">
        <v>4.7219867924528298</v>
      </c>
    </row>
    <row r="25" spans="1:6">
      <c r="A25">
        <v>1923</v>
      </c>
      <c r="E25" s="5">
        <v>13.377139479905438</v>
      </c>
      <c r="F25">
        <v>4.4907452830188683</v>
      </c>
    </row>
    <row r="26" spans="1:6">
      <c r="A26">
        <v>1924</v>
      </c>
      <c r="E26" s="5">
        <v>13.516678486997634</v>
      </c>
      <c r="F26">
        <v>4.5676792452830188</v>
      </c>
    </row>
    <row r="27" spans="1:6">
      <c r="A27">
        <v>1925</v>
      </c>
      <c r="E27" s="5">
        <v>12.260827423167848</v>
      </c>
      <c r="F27">
        <v>4.1663037735849056</v>
      </c>
    </row>
    <row r="28" spans="1:6">
      <c r="A28">
        <v>1926</v>
      </c>
      <c r="E28" s="5">
        <v>13.032943262411347</v>
      </c>
      <c r="F28">
        <v>4.4929433962264156</v>
      </c>
    </row>
    <row r="29" spans="1:6">
      <c r="A29">
        <v>1927</v>
      </c>
      <c r="E29" s="5">
        <v>13.665520094562646</v>
      </c>
      <c r="F29">
        <v>4.7404509433962261</v>
      </c>
    </row>
    <row r="30" spans="1:6">
      <c r="A30">
        <v>1928</v>
      </c>
      <c r="E30" s="5">
        <v>14.251583924349882</v>
      </c>
      <c r="F30">
        <v>4.9365226415094341</v>
      </c>
    </row>
    <row r="31" spans="1:6">
      <c r="A31">
        <v>1929</v>
      </c>
      <c r="E31" s="5">
        <v>14.549267139479905</v>
      </c>
      <c r="F31">
        <v>5.0437905660377362</v>
      </c>
    </row>
    <row r="32" spans="1:6">
      <c r="A32">
        <v>1930</v>
      </c>
      <c r="E32" s="5">
        <v>14.977186761229316</v>
      </c>
      <c r="F32">
        <v>5.2156830188679253</v>
      </c>
    </row>
    <row r="33" spans="1:8">
      <c r="A33">
        <v>1931</v>
      </c>
      <c r="E33" s="5">
        <v>15.442316784869977</v>
      </c>
      <c r="F33">
        <v>5.2737132075471704</v>
      </c>
      <c r="H33">
        <v>271.48310059528842</v>
      </c>
    </row>
    <row r="34" spans="1:8">
      <c r="A34">
        <v>1932</v>
      </c>
      <c r="E34" s="5">
        <v>16.437695035460994</v>
      </c>
      <c r="F34">
        <v>5.5898018867924533</v>
      </c>
    </row>
    <row r="35" spans="1:8">
      <c r="A35">
        <v>1933</v>
      </c>
      <c r="E35" s="5">
        <v>16.77258865248227</v>
      </c>
      <c r="F35">
        <v>5.6676150943396228</v>
      </c>
    </row>
    <row r="36" spans="1:8">
      <c r="A36">
        <v>1934</v>
      </c>
      <c r="E36" s="5">
        <v>16.279550827423169</v>
      </c>
      <c r="F36">
        <v>5.5361679245283018</v>
      </c>
    </row>
    <row r="37" spans="1:8">
      <c r="A37">
        <v>1935</v>
      </c>
      <c r="E37" s="5">
        <v>15.805118203309691</v>
      </c>
      <c r="F37">
        <v>5.3603188679245282</v>
      </c>
    </row>
    <row r="38" spans="1:8">
      <c r="A38">
        <v>1936</v>
      </c>
      <c r="E38" s="5">
        <v>16.2330378250591</v>
      </c>
      <c r="F38">
        <v>5.5695792452830188</v>
      </c>
    </row>
    <row r="39" spans="1:8">
      <c r="A39">
        <v>1937</v>
      </c>
      <c r="E39" s="5">
        <v>15.126028368794326</v>
      </c>
      <c r="F39">
        <v>5.1844698113207546</v>
      </c>
    </row>
    <row r="40" spans="1:8">
      <c r="A40">
        <v>1938</v>
      </c>
      <c r="E40" s="5">
        <v>17.116784869976357</v>
      </c>
      <c r="F40">
        <v>5.8500584905660382</v>
      </c>
    </row>
    <row r="41" spans="1:8">
      <c r="A41">
        <v>1939</v>
      </c>
      <c r="E41" s="5">
        <v>15.702789598108746</v>
      </c>
      <c r="F41">
        <v>5.375266037735849</v>
      </c>
    </row>
    <row r="42" spans="1:8">
      <c r="A42">
        <v>1940</v>
      </c>
      <c r="E42" s="5">
        <v>13.684125295508274</v>
      </c>
      <c r="F42">
        <v>4.5505339622641516</v>
      </c>
    </row>
    <row r="43" spans="1:8">
      <c r="A43">
        <v>1941</v>
      </c>
      <c r="E43" s="5">
        <v>12.372458628841608</v>
      </c>
      <c r="F43">
        <v>4.1583905660377356</v>
      </c>
      <c r="H43">
        <v>253.49586404660772</v>
      </c>
    </row>
    <row r="44" spans="1:8">
      <c r="A44">
        <v>1942</v>
      </c>
      <c r="E44" s="5">
        <v>10.51193853427896</v>
      </c>
      <c r="F44">
        <v>3.5204981132075468</v>
      </c>
    </row>
    <row r="45" spans="1:8">
      <c r="A45">
        <v>1943</v>
      </c>
      <c r="E45" s="5">
        <v>9.9723877068557929</v>
      </c>
      <c r="F45">
        <v>3.3020056603773584</v>
      </c>
    </row>
    <row r="46" spans="1:8">
      <c r="A46">
        <v>1944</v>
      </c>
      <c r="E46" s="5">
        <v>9.3119030732860519</v>
      </c>
      <c r="F46">
        <v>3.0536188679245284</v>
      </c>
    </row>
    <row r="47" spans="1:8">
      <c r="A47">
        <v>1945</v>
      </c>
      <c r="E47" s="5">
        <v>9.4142316784869973</v>
      </c>
      <c r="F47">
        <v>3.0720830188679247</v>
      </c>
    </row>
    <row r="48" spans="1:8">
      <c r="A48">
        <v>1946</v>
      </c>
      <c r="E48" s="5">
        <v>9.9723877068557929</v>
      </c>
      <c r="F48">
        <v>3.2611207547169814</v>
      </c>
    </row>
    <row r="49" spans="1:8">
      <c r="A49">
        <v>1947</v>
      </c>
      <c r="E49" s="5">
        <v>10.223557919621749</v>
      </c>
      <c r="F49">
        <v>3.3459679245283018</v>
      </c>
    </row>
    <row r="50" spans="1:8">
      <c r="A50">
        <v>1948</v>
      </c>
      <c r="E50" s="5">
        <v>9.6654018912529551</v>
      </c>
      <c r="F50">
        <v>3.1648433962264151</v>
      </c>
    </row>
    <row r="51" spans="1:8">
      <c r="A51">
        <v>1949</v>
      </c>
      <c r="E51" s="5">
        <v>9.9351773049645384</v>
      </c>
      <c r="F51">
        <v>3.2430962264150942</v>
      </c>
    </row>
    <row r="52" spans="1:8">
      <c r="A52">
        <v>1950</v>
      </c>
      <c r="E52" s="5">
        <v>10.121229314420804</v>
      </c>
      <c r="F52">
        <v>3.3301415094339624</v>
      </c>
      <c r="H52">
        <v>167.84897568942893</v>
      </c>
    </row>
    <row r="53" spans="1:8">
      <c r="A53">
        <v>1951</v>
      </c>
      <c r="E53" s="5">
        <v>9.3305082742316774</v>
      </c>
      <c r="F53">
        <v>3.0518603773584907</v>
      </c>
    </row>
    <row r="54" spans="1:8">
      <c r="A54">
        <v>1952</v>
      </c>
      <c r="E54" s="5">
        <v>9.1537588652482267</v>
      </c>
      <c r="F54">
        <v>2.968332075471698</v>
      </c>
    </row>
    <row r="55" spans="1:8">
      <c r="A55">
        <v>1953</v>
      </c>
      <c r="E55" s="5">
        <v>9.1909692671394794</v>
      </c>
      <c r="F55">
        <v>2.9692113207547171</v>
      </c>
      <c r="H55">
        <v>165.44933225912766</v>
      </c>
    </row>
    <row r="56" spans="1:8">
      <c r="A56">
        <v>1954</v>
      </c>
      <c r="E56" s="5">
        <v>9.6095862884160752</v>
      </c>
      <c r="F56">
        <v>3.1208811320754717</v>
      </c>
    </row>
    <row r="57" spans="1:8">
      <c r="A57">
        <v>1955</v>
      </c>
      <c r="E57" s="5">
        <v>9.4793498817966899</v>
      </c>
      <c r="F57">
        <v>3.0773584905660378</v>
      </c>
    </row>
    <row r="58" spans="1:8">
      <c r="A58">
        <v>1956</v>
      </c>
      <c r="E58" s="5">
        <v>8.9491016548463342</v>
      </c>
      <c r="F58">
        <v>2.8883207547169811</v>
      </c>
      <c r="H58">
        <v>172.59001113839264</v>
      </c>
    </row>
    <row r="59" spans="1:8">
      <c r="A59">
        <v>1957</v>
      </c>
      <c r="E59" s="5">
        <v>8.9677068557919615</v>
      </c>
      <c r="F59">
        <v>2.8729339622641512</v>
      </c>
    </row>
    <row r="60" spans="1:8">
      <c r="A60">
        <v>1958</v>
      </c>
      <c r="E60" s="5">
        <v>9.2002718676122939</v>
      </c>
      <c r="F60">
        <v>2.9353603773584904</v>
      </c>
    </row>
    <row r="61" spans="1:8">
      <c r="A61">
        <v>1959</v>
      </c>
      <c r="B61">
        <v>37.1</v>
      </c>
      <c r="E61" s="5">
        <v>9.0607328605200941</v>
      </c>
      <c r="F61">
        <v>2.8795283018867925</v>
      </c>
      <c r="H61">
        <v>173.5673242130668</v>
      </c>
    </row>
    <row r="62" spans="1:8">
      <c r="A62">
        <v>1960</v>
      </c>
      <c r="E62" s="5">
        <v>9.088640661938534</v>
      </c>
      <c r="F62">
        <v>2.883045283018868</v>
      </c>
    </row>
    <row r="63" spans="1:8">
      <c r="A63">
        <v>1961</v>
      </c>
      <c r="B63">
        <v>36.799999999999997</v>
      </c>
      <c r="E63" s="5">
        <v>9.2374822695035448</v>
      </c>
      <c r="F63">
        <v>2.9160169811320755</v>
      </c>
    </row>
    <row r="64" spans="1:8">
      <c r="A64">
        <v>1962</v>
      </c>
      <c r="E64" s="5">
        <v>8.7165366430260036</v>
      </c>
      <c r="F64">
        <v>2.7388490566037738</v>
      </c>
    </row>
    <row r="65" spans="1:8">
      <c r="A65">
        <v>1963</v>
      </c>
      <c r="E65" s="5">
        <v>8.5025768321513002</v>
      </c>
      <c r="F65">
        <v>2.6636735849056605</v>
      </c>
    </row>
    <row r="66" spans="1:8">
      <c r="A66">
        <v>1964</v>
      </c>
      <c r="E66" s="5">
        <v>8.7258392434988181</v>
      </c>
      <c r="F66">
        <v>2.7441245283018869</v>
      </c>
      <c r="H66">
        <v>180.42159148910147</v>
      </c>
    </row>
    <row r="67" spans="1:8">
      <c r="A67">
        <v>1965</v>
      </c>
      <c r="C67">
        <v>37.1</v>
      </c>
      <c r="E67" s="5">
        <v>8.5583924349881784</v>
      </c>
      <c r="F67">
        <v>2.6918094339622645</v>
      </c>
    </row>
    <row r="68" spans="1:8">
      <c r="A68">
        <v>1966</v>
      </c>
      <c r="E68" s="5">
        <v>8.2886170212765951</v>
      </c>
      <c r="F68">
        <v>2.5863</v>
      </c>
    </row>
    <row r="69" spans="1:8">
      <c r="A69">
        <v>1967</v>
      </c>
      <c r="E69" s="5">
        <v>8.3723404255319149</v>
      </c>
      <c r="F69">
        <v>2.6056433962264149</v>
      </c>
      <c r="H69">
        <v>177.92</v>
      </c>
    </row>
    <row r="70" spans="1:8">
      <c r="A70">
        <v>1968</v>
      </c>
      <c r="E70" s="5">
        <v>8.4095508274231658</v>
      </c>
      <c r="F70">
        <v>2.6219094339622644</v>
      </c>
    </row>
    <row r="71" spans="1:8">
      <c r="A71">
        <v>1969</v>
      </c>
      <c r="B71">
        <v>38</v>
      </c>
      <c r="E71" s="5">
        <v>8.3816430260047277</v>
      </c>
      <c r="F71">
        <v>2.5999283018867922</v>
      </c>
    </row>
    <row r="72" spans="1:8">
      <c r="A72">
        <v>1970</v>
      </c>
      <c r="E72" s="5">
        <v>8.344432624113475</v>
      </c>
      <c r="F72">
        <v>2.5792660377358492</v>
      </c>
    </row>
    <row r="73" spans="1:8">
      <c r="A73">
        <v>1971</v>
      </c>
      <c r="B73">
        <v>39.799999999999997</v>
      </c>
      <c r="C73">
        <v>39.9</v>
      </c>
      <c r="E73" s="5">
        <v>8.2514066193853424</v>
      </c>
      <c r="F73">
        <v>2.5454150943396225</v>
      </c>
    </row>
    <row r="74" spans="1:8">
      <c r="A74">
        <v>1972</v>
      </c>
      <c r="E74" s="5">
        <v>8.1397754137115843</v>
      </c>
      <c r="F74">
        <v>2.5247528301886795</v>
      </c>
    </row>
    <row r="75" spans="1:8">
      <c r="A75">
        <v>1973</v>
      </c>
      <c r="E75" s="5">
        <v>8.1862884160756497</v>
      </c>
      <c r="F75">
        <v>2.5392603773584908</v>
      </c>
      <c r="H75">
        <v>178.61395570373898</v>
      </c>
    </row>
    <row r="76" spans="1:8">
      <c r="A76">
        <v>1974</v>
      </c>
      <c r="E76" s="5">
        <v>8.1955910165484642</v>
      </c>
      <c r="F76">
        <v>2.5339849056603776</v>
      </c>
    </row>
    <row r="77" spans="1:8">
      <c r="A77">
        <v>1975</v>
      </c>
      <c r="C77">
        <v>37.1</v>
      </c>
      <c r="E77" s="5">
        <v>8.1304728132387698</v>
      </c>
      <c r="F77">
        <v>2.5185981132075472</v>
      </c>
    </row>
    <row r="78" spans="1:8">
      <c r="A78">
        <v>1976</v>
      </c>
      <c r="D78">
        <v>30</v>
      </c>
      <c r="E78" s="5">
        <v>7.5165011820330969</v>
      </c>
      <c r="F78">
        <v>2.2891150943396226</v>
      </c>
      <c r="G78">
        <v>13</v>
      </c>
    </row>
    <row r="79" spans="1:8">
      <c r="A79">
        <v>1977</v>
      </c>
      <c r="D79">
        <v>28.6</v>
      </c>
      <c r="E79" s="5">
        <v>7.2002127659574464</v>
      </c>
      <c r="F79">
        <v>2.1897603773584904</v>
      </c>
      <c r="G79">
        <v>13.6</v>
      </c>
    </row>
    <row r="80" spans="1:8">
      <c r="A80">
        <v>1978</v>
      </c>
      <c r="D80">
        <v>29.1</v>
      </c>
      <c r="E80" s="5">
        <v>7.0699763593380611</v>
      </c>
      <c r="F80">
        <v>2.1537113207547169</v>
      </c>
      <c r="G80">
        <v>12.9</v>
      </c>
    </row>
    <row r="81" spans="1:8">
      <c r="A81">
        <v>1979</v>
      </c>
      <c r="C81">
        <v>36.6</v>
      </c>
      <c r="D81">
        <v>28.6</v>
      </c>
      <c r="E81" s="5">
        <v>7.1816075650118201</v>
      </c>
      <c r="F81">
        <v>2.2262490566037738</v>
      </c>
      <c r="G81">
        <v>13.1</v>
      </c>
    </row>
    <row r="82" spans="1:8">
      <c r="A82">
        <v>1980</v>
      </c>
      <c r="D82">
        <v>28.6</v>
      </c>
      <c r="E82" s="5">
        <v>7.4978959810874706</v>
      </c>
      <c r="F82">
        <v>2.3150528301886792</v>
      </c>
      <c r="G82">
        <v>12.7</v>
      </c>
    </row>
    <row r="83" spans="1:8">
      <c r="A83">
        <v>1981</v>
      </c>
      <c r="D83">
        <v>28.5</v>
      </c>
      <c r="E83" s="5">
        <v>7.2560283687943254</v>
      </c>
      <c r="F83">
        <v>2.2346018867924529</v>
      </c>
      <c r="G83">
        <v>12</v>
      </c>
      <c r="H83">
        <v>179.26750216076059</v>
      </c>
    </row>
    <row r="84" spans="1:8">
      <c r="A84">
        <v>1982</v>
      </c>
      <c r="C84">
        <v>36.6</v>
      </c>
      <c r="D84">
        <v>28.8</v>
      </c>
      <c r="E84" s="60">
        <v>7.87</v>
      </c>
      <c r="F84" s="60">
        <v>2.1800000000000002</v>
      </c>
      <c r="G84">
        <v>12.2</v>
      </c>
    </row>
    <row r="85" spans="1:8">
      <c r="A85">
        <v>1983</v>
      </c>
      <c r="C85">
        <v>37.299999999999997</v>
      </c>
      <c r="D85">
        <v>29.6</v>
      </c>
      <c r="E85" s="60">
        <v>7.7</v>
      </c>
      <c r="F85" s="60">
        <v>2</v>
      </c>
      <c r="G85">
        <v>12.9</v>
      </c>
    </row>
    <row r="86" spans="1:8">
      <c r="A86">
        <v>1984</v>
      </c>
      <c r="D86">
        <v>29.3</v>
      </c>
      <c r="E86" s="60">
        <v>7.85</v>
      </c>
      <c r="F86" s="60">
        <v>2.17</v>
      </c>
      <c r="G86">
        <v>13</v>
      </c>
    </row>
    <row r="87" spans="1:8">
      <c r="A87">
        <v>1985</v>
      </c>
      <c r="D87">
        <v>29</v>
      </c>
      <c r="E87" s="60">
        <v>7.89</v>
      </c>
      <c r="F87" s="60">
        <v>2.1800000000000002</v>
      </c>
      <c r="G87">
        <v>12.1</v>
      </c>
    </row>
    <row r="88" spans="1:8">
      <c r="A88">
        <v>1986</v>
      </c>
      <c r="D88">
        <v>29</v>
      </c>
      <c r="E88" s="60">
        <v>8.0500000000000007</v>
      </c>
      <c r="F88" s="60">
        <v>2.19</v>
      </c>
      <c r="G88">
        <v>11.6</v>
      </c>
      <c r="H88">
        <v>182.86094256504032</v>
      </c>
    </row>
    <row r="89" spans="1:8">
      <c r="A89">
        <v>1987</v>
      </c>
      <c r="D89">
        <v>28.7</v>
      </c>
      <c r="E89" s="60">
        <v>8.24</v>
      </c>
      <c r="F89" s="60">
        <v>2.34</v>
      </c>
      <c r="G89">
        <v>11.5</v>
      </c>
    </row>
    <row r="90" spans="1:8">
      <c r="A90">
        <v>1988</v>
      </c>
      <c r="D90">
        <v>28.2</v>
      </c>
      <c r="E90" s="60">
        <v>9.17</v>
      </c>
      <c r="F90" s="60">
        <v>2.95</v>
      </c>
      <c r="G90">
        <v>11.1</v>
      </c>
      <c r="H90">
        <v>186.33825819438641</v>
      </c>
    </row>
    <row r="91" spans="1:8">
      <c r="A91">
        <v>1989</v>
      </c>
      <c r="D91">
        <v>28.1</v>
      </c>
      <c r="E91" s="60">
        <v>9.7899999999999991</v>
      </c>
      <c r="F91" s="60">
        <v>3.37</v>
      </c>
      <c r="G91">
        <v>10.5</v>
      </c>
    </row>
    <row r="92" spans="1:8">
      <c r="A92">
        <v>1990</v>
      </c>
      <c r="D92">
        <v>28.6</v>
      </c>
      <c r="E92" s="60">
        <v>9.34</v>
      </c>
      <c r="F92" s="60">
        <v>2.98</v>
      </c>
      <c r="G92">
        <v>11.7</v>
      </c>
      <c r="H92">
        <v>184.67692517192074</v>
      </c>
    </row>
    <row r="93" spans="1:8">
      <c r="A93">
        <v>1991</v>
      </c>
      <c r="D93">
        <v>29.2</v>
      </c>
      <c r="E93" s="60">
        <v>9.35</v>
      </c>
      <c r="F93" s="60">
        <v>2.92</v>
      </c>
      <c r="G93">
        <v>11.5</v>
      </c>
      <c r="H93">
        <v>188.06515957446808</v>
      </c>
    </row>
    <row r="94" spans="1:8">
      <c r="A94">
        <v>1992</v>
      </c>
      <c r="D94">
        <v>29.1</v>
      </c>
      <c r="E94" s="60">
        <v>9.2899999999999991</v>
      </c>
      <c r="F94" s="60">
        <v>2.82</v>
      </c>
      <c r="G94">
        <v>11.8</v>
      </c>
      <c r="H94">
        <v>182</v>
      </c>
    </row>
    <row r="95" spans="1:8">
      <c r="A95">
        <v>1993</v>
      </c>
      <c r="D95">
        <v>28.9</v>
      </c>
      <c r="E95" s="60">
        <v>9.57</v>
      </c>
      <c r="F95" s="60">
        <v>2.98</v>
      </c>
      <c r="G95">
        <v>11.9</v>
      </c>
      <c r="H95">
        <v>182.1875</v>
      </c>
    </row>
    <row r="96" spans="1:8">
      <c r="A96">
        <v>1994</v>
      </c>
      <c r="D96">
        <v>29</v>
      </c>
      <c r="E96" s="60">
        <v>9.59</v>
      </c>
      <c r="F96" s="60">
        <v>2.94</v>
      </c>
      <c r="G96">
        <v>11.8</v>
      </c>
      <c r="H96">
        <v>183.54236769654329</v>
      </c>
    </row>
    <row r="97" spans="1:9">
      <c r="A97">
        <v>1995</v>
      </c>
      <c r="D97">
        <v>29.3</v>
      </c>
      <c r="E97" s="60">
        <v>9.9700000000000006</v>
      </c>
      <c r="F97" s="60">
        <v>3.12</v>
      </c>
      <c r="G97">
        <v>12.1</v>
      </c>
    </row>
    <row r="98" spans="1:9">
      <c r="A98">
        <v>1996</v>
      </c>
      <c r="D98">
        <v>30.1</v>
      </c>
      <c r="E98" s="60">
        <v>10.49</v>
      </c>
      <c r="F98" s="60">
        <v>3.42</v>
      </c>
      <c r="G98">
        <v>12.7</v>
      </c>
    </row>
    <row r="99" spans="1:9">
      <c r="A99">
        <v>1997</v>
      </c>
      <c r="D99">
        <v>30.4</v>
      </c>
      <c r="E99" s="60">
        <v>11.26</v>
      </c>
      <c r="F99" s="60">
        <v>3.88</v>
      </c>
      <c r="G99">
        <v>12.7</v>
      </c>
      <c r="I99">
        <v>176</v>
      </c>
    </row>
    <row r="100" spans="1:9">
      <c r="A100">
        <v>1998</v>
      </c>
      <c r="D100">
        <v>31.1</v>
      </c>
      <c r="E100" s="60">
        <v>11.78</v>
      </c>
      <c r="F100" s="60">
        <v>4.2</v>
      </c>
      <c r="G100">
        <v>12.9</v>
      </c>
      <c r="I100">
        <v>180</v>
      </c>
    </row>
    <row r="101" spans="1:9">
      <c r="A101">
        <v>1999</v>
      </c>
      <c r="D101">
        <v>31</v>
      </c>
      <c r="E101" s="60">
        <v>12.03</v>
      </c>
      <c r="F101" s="60">
        <v>4.3899999999999997</v>
      </c>
      <c r="G101">
        <v>12.4</v>
      </c>
      <c r="I101">
        <v>181</v>
      </c>
    </row>
    <row r="102" spans="1:9">
      <c r="A102">
        <v>2000</v>
      </c>
      <c r="D102">
        <v>31.7</v>
      </c>
      <c r="E102" s="60">
        <v>12.78</v>
      </c>
      <c r="F102" s="60">
        <v>4.93</v>
      </c>
      <c r="G102">
        <v>12.8</v>
      </c>
      <c r="I102">
        <v>180</v>
      </c>
    </row>
    <row r="103" spans="1:9">
      <c r="A103">
        <v>2001</v>
      </c>
      <c r="D103">
        <v>31.8</v>
      </c>
      <c r="E103" s="60">
        <v>12.7</v>
      </c>
      <c r="F103" s="60">
        <v>4.78</v>
      </c>
      <c r="G103">
        <v>12.5</v>
      </c>
      <c r="I103">
        <v>181</v>
      </c>
    </row>
    <row r="104" spans="1:9">
      <c r="A104">
        <v>2002</v>
      </c>
      <c r="D104">
        <v>31.8</v>
      </c>
      <c r="E104" s="60">
        <v>12.35</v>
      </c>
      <c r="F104" s="60">
        <v>4.49</v>
      </c>
      <c r="G104">
        <v>12.9</v>
      </c>
      <c r="I104">
        <v>183</v>
      </c>
    </row>
    <row r="105" spans="1:9">
      <c r="A105">
        <v>2003</v>
      </c>
      <c r="D105">
        <v>31.6</v>
      </c>
      <c r="E105" s="60">
        <v>12.28</v>
      </c>
      <c r="F105" s="60">
        <v>4.4400000000000004</v>
      </c>
      <c r="G105">
        <v>13.2</v>
      </c>
      <c r="I105">
        <v>184</v>
      </c>
    </row>
    <row r="106" spans="1:9">
      <c r="A106">
        <v>2004</v>
      </c>
      <c r="D106">
        <v>32.200000000000003</v>
      </c>
      <c r="E106" s="60">
        <v>12.66</v>
      </c>
      <c r="F106" s="60">
        <v>4.67</v>
      </c>
      <c r="G106">
        <v>13.4</v>
      </c>
      <c r="I106">
        <v>184</v>
      </c>
    </row>
    <row r="107" spans="1:9">
      <c r="A107">
        <v>2005</v>
      </c>
      <c r="D107">
        <v>31.7</v>
      </c>
      <c r="E107" s="60">
        <v>13.1</v>
      </c>
      <c r="F107" s="60">
        <v>4.97</v>
      </c>
      <c r="G107">
        <v>13</v>
      </c>
      <c r="I107">
        <v>187</v>
      </c>
    </row>
    <row r="108" spans="1:9">
      <c r="A108">
        <v>2006</v>
      </c>
      <c r="D108">
        <v>31.8</v>
      </c>
      <c r="E108" s="60">
        <v>13.72</v>
      </c>
      <c r="F108" s="60">
        <v>5.38</v>
      </c>
      <c r="G108">
        <v>12.6</v>
      </c>
      <c r="I108">
        <v>187</v>
      </c>
    </row>
    <row r="109" spans="1:9">
      <c r="A109">
        <v>2007</v>
      </c>
      <c r="D109">
        <v>31.5</v>
      </c>
      <c r="E109" s="60">
        <v>13.72</v>
      </c>
      <c r="F109" s="60">
        <v>5.33</v>
      </c>
      <c r="G109" s="43">
        <v>12.4</v>
      </c>
      <c r="I109">
        <v>189</v>
      </c>
    </row>
    <row r="110" spans="1:9">
      <c r="A110">
        <v>2008</v>
      </c>
      <c r="D110">
        <v>31.8</v>
      </c>
      <c r="E110" s="64">
        <v>13.06</v>
      </c>
      <c r="F110" s="60">
        <v>4.91</v>
      </c>
      <c r="G110" s="43">
        <v>13.2</v>
      </c>
      <c r="I110">
        <v>188</v>
      </c>
    </row>
    <row r="111" spans="1:9">
      <c r="A111">
        <v>2009</v>
      </c>
      <c r="D111">
        <v>31.8</v>
      </c>
      <c r="E111" s="64">
        <v>12.29</v>
      </c>
      <c r="F111" s="60">
        <v>4.37</v>
      </c>
      <c r="G111" s="13">
        <v>13.1</v>
      </c>
      <c r="I111">
        <v>190</v>
      </c>
    </row>
    <row r="112" spans="1:9">
      <c r="A112">
        <v>2010</v>
      </c>
      <c r="D112">
        <v>31.7</v>
      </c>
      <c r="E112" s="64">
        <v>12.22</v>
      </c>
      <c r="F112" s="60">
        <v>4.3099999999999996</v>
      </c>
      <c r="G112" s="13">
        <v>13</v>
      </c>
      <c r="I112">
        <v>188.48</v>
      </c>
    </row>
    <row r="113" spans="1:9">
      <c r="A113">
        <v>2011</v>
      </c>
      <c r="D113">
        <v>31.3</v>
      </c>
      <c r="E113" s="5"/>
      <c r="F113" s="5"/>
      <c r="G113" s="13">
        <v>12.6</v>
      </c>
      <c r="I113">
        <v>190.04</v>
      </c>
    </row>
    <row r="114" spans="1:9">
      <c r="A114">
        <v>2012</v>
      </c>
      <c r="E114" s="4"/>
      <c r="F114" s="4"/>
      <c r="I114" t="s">
        <v>48</v>
      </c>
    </row>
    <row r="115" spans="1:9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J108" sqref="J108"/>
    </sheetView>
  </sheetViews>
  <sheetFormatPr baseColWidth="10" defaultColWidth="8.83203125" defaultRowHeight="14" x14ac:dyDescent="0"/>
  <cols>
    <col min="3" max="3" width="7.1640625" customWidth="1"/>
  </cols>
  <sheetData>
    <row r="1" spans="1:8" s="2" customFormat="1" ht="154">
      <c r="B1" s="2" t="s">
        <v>11</v>
      </c>
      <c r="C1" s="2" t="s">
        <v>66</v>
      </c>
      <c r="D1" s="2" t="s">
        <v>101</v>
      </c>
      <c r="E1" s="2" t="s">
        <v>67</v>
      </c>
      <c r="F1" s="2" t="s">
        <v>68</v>
      </c>
      <c r="G1" s="2" t="s">
        <v>69</v>
      </c>
      <c r="H1" s="2" t="s">
        <v>62</v>
      </c>
    </row>
    <row r="2" spans="1:8" s="2" customFormat="1">
      <c r="A2">
        <v>1900</v>
      </c>
    </row>
    <row r="3" spans="1:8" s="2" customFormat="1">
      <c r="A3">
        <v>1901</v>
      </c>
    </row>
    <row r="4" spans="1:8" s="2" customFormat="1">
      <c r="A4">
        <v>1902</v>
      </c>
    </row>
    <row r="5" spans="1:8" s="2" customFormat="1">
      <c r="A5">
        <v>1903</v>
      </c>
    </row>
    <row r="6" spans="1:8" s="2" customFormat="1">
      <c r="A6">
        <v>1904</v>
      </c>
    </row>
    <row r="7" spans="1:8" s="2" customFormat="1">
      <c r="A7">
        <v>1905</v>
      </c>
    </row>
    <row r="8" spans="1:8" s="2" customFormat="1">
      <c r="A8">
        <v>1906</v>
      </c>
    </row>
    <row r="9" spans="1:8" s="2" customFormat="1">
      <c r="A9">
        <v>1907</v>
      </c>
    </row>
    <row r="10" spans="1:8" s="2" customFormat="1">
      <c r="A10">
        <v>1908</v>
      </c>
    </row>
    <row r="11" spans="1:8" s="2" customFormat="1">
      <c r="A11">
        <v>1909</v>
      </c>
      <c r="H11" s="85">
        <v>37.41278914359382</v>
      </c>
    </row>
    <row r="12" spans="1:8" s="2" customFormat="1">
      <c r="A12">
        <v>1910</v>
      </c>
      <c r="H12" s="85"/>
    </row>
    <row r="13" spans="1:8">
      <c r="A13">
        <v>1911</v>
      </c>
      <c r="H13" s="85"/>
    </row>
    <row r="14" spans="1:8">
      <c r="A14">
        <v>1912</v>
      </c>
      <c r="H14" s="85"/>
    </row>
    <row r="15" spans="1:8">
      <c r="A15">
        <v>1913</v>
      </c>
      <c r="H15" s="85"/>
    </row>
    <row r="16" spans="1:8">
      <c r="A16">
        <v>1914</v>
      </c>
      <c r="H16" s="85"/>
    </row>
    <row r="17" spans="1:8">
      <c r="A17">
        <v>1915</v>
      </c>
      <c r="H17" s="85">
        <v>35.875086771050839</v>
      </c>
    </row>
    <row r="18" spans="1:8">
      <c r="A18">
        <v>1916</v>
      </c>
      <c r="H18" s="85"/>
    </row>
    <row r="19" spans="1:8">
      <c r="A19">
        <v>1917</v>
      </c>
      <c r="H19" s="85"/>
    </row>
    <row r="20" spans="1:8">
      <c r="A20">
        <v>1918</v>
      </c>
      <c r="H20" s="85"/>
    </row>
    <row r="21" spans="1:8">
      <c r="A21">
        <v>1919</v>
      </c>
      <c r="H21" s="85"/>
    </row>
    <row r="22" spans="1:8">
      <c r="A22">
        <v>1920</v>
      </c>
      <c r="B22">
        <v>59.77</v>
      </c>
      <c r="D22">
        <v>15.265951722256201</v>
      </c>
      <c r="H22" s="85"/>
    </row>
    <row r="23" spans="1:8">
      <c r="A23">
        <v>1921</v>
      </c>
      <c r="B23">
        <v>59.57</v>
      </c>
      <c r="D23">
        <v>15.1964707939993</v>
      </c>
      <c r="H23" s="85"/>
    </row>
    <row r="24" spans="1:8">
      <c r="A24">
        <v>1922</v>
      </c>
      <c r="B24">
        <v>59.45</v>
      </c>
      <c r="D24">
        <v>14.8544005700555</v>
      </c>
      <c r="H24" s="85">
        <v>25.350485311956987</v>
      </c>
    </row>
    <row r="25" spans="1:8">
      <c r="A25">
        <v>1923</v>
      </c>
      <c r="B25">
        <v>54.5</v>
      </c>
      <c r="D25">
        <v>13.461707653175701</v>
      </c>
      <c r="H25" s="85"/>
    </row>
    <row r="26" spans="1:8">
      <c r="A26">
        <v>1924</v>
      </c>
      <c r="B26">
        <v>49.53</v>
      </c>
      <c r="D26">
        <v>12.065199139263299</v>
      </c>
      <c r="H26" s="85"/>
    </row>
    <row r="27" spans="1:8">
      <c r="A27">
        <v>1925</v>
      </c>
      <c r="B27">
        <v>50.03</v>
      </c>
      <c r="D27">
        <v>12.6433141836734</v>
      </c>
      <c r="H27" s="85"/>
    </row>
    <row r="28" spans="1:8">
      <c r="A28">
        <v>1926</v>
      </c>
      <c r="B28">
        <v>50.52</v>
      </c>
      <c r="D28">
        <v>13.221429228083499</v>
      </c>
      <c r="H28" s="85">
        <v>29.694399042915727</v>
      </c>
    </row>
    <row r="29" spans="1:8">
      <c r="A29">
        <v>1927</v>
      </c>
      <c r="B29">
        <v>50.98</v>
      </c>
      <c r="D29">
        <v>13.336751789448</v>
      </c>
      <c r="H29" s="85"/>
    </row>
    <row r="30" spans="1:8">
      <c r="A30">
        <v>1928</v>
      </c>
      <c r="B30">
        <v>51.45</v>
      </c>
      <c r="D30">
        <v>13.4523903030355</v>
      </c>
      <c r="H30" s="85"/>
    </row>
    <row r="31" spans="1:8">
      <c r="A31">
        <v>1929</v>
      </c>
      <c r="B31">
        <v>51.91</v>
      </c>
      <c r="D31">
        <v>13.5677128644001</v>
      </c>
      <c r="H31" s="85"/>
    </row>
    <row r="32" spans="1:8">
      <c r="A32">
        <v>1930</v>
      </c>
      <c r="B32">
        <v>51.4</v>
      </c>
      <c r="D32">
        <v>13.499301810302899</v>
      </c>
      <c r="H32" s="85"/>
    </row>
    <row r="33" spans="1:8">
      <c r="A33">
        <v>1931</v>
      </c>
      <c r="B33">
        <v>50.88</v>
      </c>
      <c r="D33">
        <v>13.430890756205599</v>
      </c>
      <c r="H33" s="85"/>
    </row>
    <row r="34" spans="1:8">
      <c r="A34">
        <v>1932</v>
      </c>
      <c r="B34">
        <v>50.92</v>
      </c>
      <c r="D34">
        <v>13.4141961710597</v>
      </c>
      <c r="H34" s="85"/>
    </row>
    <row r="35" spans="1:8">
      <c r="A35">
        <v>1933</v>
      </c>
      <c r="B35">
        <v>50.95</v>
      </c>
      <c r="D35">
        <v>13.397547199534401</v>
      </c>
      <c r="H35" s="85"/>
    </row>
    <row r="36" spans="1:8">
      <c r="A36">
        <v>1934</v>
      </c>
      <c r="B36">
        <v>50.99</v>
      </c>
      <c r="D36">
        <v>13.380898228009199</v>
      </c>
      <c r="H36" s="85"/>
    </row>
    <row r="37" spans="1:8">
      <c r="A37">
        <v>1935</v>
      </c>
      <c r="B37">
        <v>41.52</v>
      </c>
      <c r="D37">
        <v>11.7435058136387</v>
      </c>
      <c r="H37" s="85"/>
    </row>
    <row r="38" spans="1:8">
      <c r="A38">
        <v>1936</v>
      </c>
      <c r="B38">
        <v>43.15</v>
      </c>
      <c r="D38">
        <v>12.390663649057499</v>
      </c>
      <c r="H38" s="85"/>
    </row>
    <row r="39" spans="1:8">
      <c r="A39">
        <v>1937</v>
      </c>
      <c r="B39">
        <v>44.79</v>
      </c>
      <c r="D39">
        <v>13.0360532936692</v>
      </c>
      <c r="H39" s="85"/>
    </row>
    <row r="40" spans="1:8">
      <c r="A40">
        <v>1938</v>
      </c>
      <c r="B40">
        <v>45.87</v>
      </c>
      <c r="D40">
        <v>13.0352038843945</v>
      </c>
      <c r="H40" s="85"/>
    </row>
    <row r="41" spans="1:8">
      <c r="A41">
        <v>1939</v>
      </c>
      <c r="B41">
        <v>44.11</v>
      </c>
      <c r="D41">
        <v>12.2550065789311</v>
      </c>
      <c r="H41" s="85"/>
    </row>
    <row r="42" spans="1:8">
      <c r="A42">
        <v>1940</v>
      </c>
      <c r="B42">
        <v>42.35</v>
      </c>
      <c r="D42">
        <v>11.472671746603501</v>
      </c>
      <c r="H42" s="85"/>
    </row>
    <row r="43" spans="1:8">
      <c r="A43">
        <v>1941</v>
      </c>
      <c r="B43">
        <v>40.590000000000003</v>
      </c>
      <c r="D43">
        <v>10.692474441140201</v>
      </c>
      <c r="H43" s="85"/>
    </row>
    <row r="44" spans="1:8">
      <c r="A44">
        <v>1942</v>
      </c>
      <c r="B44">
        <v>38.83</v>
      </c>
      <c r="D44">
        <v>9.9122771356769004</v>
      </c>
      <c r="H44" s="85"/>
    </row>
    <row r="45" spans="1:8">
      <c r="A45">
        <v>1943</v>
      </c>
      <c r="B45">
        <v>37.07</v>
      </c>
      <c r="D45">
        <v>9.1320798302135593</v>
      </c>
      <c r="H45" s="85"/>
    </row>
    <row r="46" spans="1:8">
      <c r="A46">
        <v>1944</v>
      </c>
      <c r="B46">
        <v>35.299999999999997</v>
      </c>
      <c r="D46">
        <v>8.3497449978859599</v>
      </c>
      <c r="H46" s="85"/>
    </row>
    <row r="47" spans="1:8">
      <c r="A47">
        <v>1945</v>
      </c>
      <c r="B47">
        <v>33.549999999999997</v>
      </c>
      <c r="D47">
        <v>7.5695476924226304</v>
      </c>
      <c r="H47" s="85"/>
    </row>
    <row r="48" spans="1:8">
      <c r="A48">
        <v>1946</v>
      </c>
      <c r="B48">
        <v>31.79</v>
      </c>
      <c r="D48">
        <v>6.7893503869593097</v>
      </c>
      <c r="H48" s="85"/>
    </row>
    <row r="49" spans="1:8">
      <c r="A49">
        <v>1947</v>
      </c>
      <c r="B49">
        <v>30.03</v>
      </c>
      <c r="D49">
        <v>6.0091530814959899</v>
      </c>
      <c r="H49" s="85"/>
    </row>
    <row r="50" spans="1:8">
      <c r="A50">
        <v>1948</v>
      </c>
      <c r="B50">
        <v>39.299999999999997</v>
      </c>
      <c r="D50">
        <v>6.23398394753616</v>
      </c>
      <c r="H50" s="85"/>
    </row>
    <row r="51" spans="1:8">
      <c r="A51">
        <v>1949</v>
      </c>
      <c r="B51">
        <v>48.99</v>
      </c>
      <c r="D51">
        <v>7.7060716660342097</v>
      </c>
      <c r="H51" s="85"/>
    </row>
    <row r="52" spans="1:8">
      <c r="A52">
        <v>1950</v>
      </c>
      <c r="B52">
        <v>48.66</v>
      </c>
      <c r="D52">
        <v>7.7492433688339997</v>
      </c>
      <c r="H52" s="85"/>
    </row>
    <row r="53" spans="1:8">
      <c r="A53">
        <v>1951</v>
      </c>
      <c r="B53">
        <v>49.89</v>
      </c>
      <c r="D53">
        <v>8.03135442676186</v>
      </c>
      <c r="H53" s="85"/>
    </row>
    <row r="54" spans="1:8">
      <c r="A54">
        <v>1952</v>
      </c>
      <c r="B54">
        <v>51.37</v>
      </c>
      <c r="D54">
        <v>8.4831053589454601</v>
      </c>
      <c r="H54" s="85"/>
    </row>
    <row r="55" spans="1:8">
      <c r="A55">
        <v>1953</v>
      </c>
      <c r="B55">
        <v>51.03</v>
      </c>
      <c r="D55">
        <v>8.5116870166284908</v>
      </c>
      <c r="H55" s="85"/>
    </row>
    <row r="56" spans="1:8">
      <c r="A56">
        <v>1954</v>
      </c>
      <c r="B56">
        <v>51.71</v>
      </c>
      <c r="D56">
        <v>8.9103283148951693</v>
      </c>
      <c r="H56" s="85"/>
    </row>
    <row r="57" spans="1:8">
      <c r="A57">
        <v>1955</v>
      </c>
      <c r="B57">
        <v>51.67</v>
      </c>
      <c r="D57">
        <v>8.9402298974737704</v>
      </c>
      <c r="H57" s="85"/>
    </row>
    <row r="58" spans="1:8">
      <c r="A58">
        <v>1956</v>
      </c>
      <c r="B58">
        <v>52.24</v>
      </c>
      <c r="D58">
        <v>9.1970866585848103</v>
      </c>
      <c r="H58" s="85"/>
    </row>
    <row r="59" spans="1:8">
      <c r="A59">
        <v>1957</v>
      </c>
      <c r="B59">
        <v>52.48</v>
      </c>
      <c r="D59">
        <v>9.1842487668941892</v>
      </c>
      <c r="H59" s="85"/>
    </row>
    <row r="60" spans="1:8">
      <c r="A60">
        <v>1958</v>
      </c>
      <c r="B60">
        <v>52.62</v>
      </c>
      <c r="D60">
        <v>9.9180340221550498</v>
      </c>
      <c r="H60" s="85"/>
    </row>
    <row r="61" spans="1:8">
      <c r="A61">
        <v>1959</v>
      </c>
      <c r="B61">
        <v>53.11</v>
      </c>
      <c r="D61">
        <v>10.014155711844801</v>
      </c>
      <c r="H61" s="85"/>
    </row>
    <row r="62" spans="1:8">
      <c r="A62">
        <v>1960</v>
      </c>
      <c r="B62">
        <v>52.88</v>
      </c>
      <c r="D62">
        <v>9.5035410757960292</v>
      </c>
      <c r="H62" s="85"/>
    </row>
    <row r="63" spans="1:8">
      <c r="A63">
        <v>1961</v>
      </c>
      <c r="B63">
        <v>54.18</v>
      </c>
      <c r="D63">
        <v>10.159207911391899</v>
      </c>
      <c r="H63" s="85"/>
    </row>
    <row r="64" spans="1:8">
      <c r="A64">
        <v>1962</v>
      </c>
      <c r="B64">
        <v>50.59</v>
      </c>
      <c r="D64">
        <v>10.011718435474201</v>
      </c>
      <c r="H64" s="85"/>
    </row>
    <row r="65" spans="1:8">
      <c r="A65">
        <v>1963</v>
      </c>
      <c r="B65">
        <v>51.81</v>
      </c>
      <c r="D65">
        <v>10.164208400843</v>
      </c>
      <c r="H65" s="85"/>
    </row>
    <row r="66" spans="1:8">
      <c r="A66">
        <v>1964</v>
      </c>
      <c r="B66">
        <v>51.65</v>
      </c>
      <c r="D66">
        <v>9.4595232184261793</v>
      </c>
      <c r="H66" s="85"/>
    </row>
    <row r="67" spans="1:8">
      <c r="A67">
        <v>1965</v>
      </c>
      <c r="B67">
        <v>51.74</v>
      </c>
      <c r="D67">
        <v>9.4681466593186592</v>
      </c>
      <c r="H67" s="85"/>
    </row>
    <row r="68" spans="1:8">
      <c r="A68">
        <v>1966</v>
      </c>
      <c r="B68">
        <v>51.93</v>
      </c>
      <c r="C68">
        <v>31.1</v>
      </c>
      <c r="D68">
        <v>9.4703716382093397</v>
      </c>
      <c r="H68" s="85"/>
    </row>
    <row r="69" spans="1:8">
      <c r="A69">
        <v>1967</v>
      </c>
      <c r="D69">
        <v>9.5363683222339706</v>
      </c>
      <c r="H69" s="85">
        <v>19.429978385978291</v>
      </c>
    </row>
    <row r="70" spans="1:8">
      <c r="A70">
        <v>1968</v>
      </c>
      <c r="D70">
        <v>9.3125707656121701</v>
      </c>
      <c r="H70" s="85"/>
    </row>
    <row r="71" spans="1:8">
      <c r="A71">
        <v>1969</v>
      </c>
      <c r="D71">
        <v>7.83659673987649</v>
      </c>
      <c r="H71" s="85"/>
    </row>
    <row r="72" spans="1:8">
      <c r="A72">
        <v>1970</v>
      </c>
      <c r="D72">
        <v>9.8674190048278003</v>
      </c>
      <c r="H72" s="85"/>
    </row>
    <row r="73" spans="1:8">
      <c r="A73">
        <v>1971</v>
      </c>
      <c r="C73">
        <v>27</v>
      </c>
      <c r="D73">
        <v>9.2594290664250298</v>
      </c>
      <c r="F73">
        <v>21.359375000000004</v>
      </c>
      <c r="G73">
        <v>191.06431527644293</v>
      </c>
      <c r="H73" s="85"/>
    </row>
    <row r="74" spans="1:8">
      <c r="A74">
        <v>1972</v>
      </c>
      <c r="D74">
        <v>8.7041081251348</v>
      </c>
      <c r="H74" s="85"/>
    </row>
    <row r="75" spans="1:8">
      <c r="A75">
        <v>1973</v>
      </c>
      <c r="D75">
        <v>8.1012923949403302</v>
      </c>
      <c r="H75" s="85"/>
    </row>
    <row r="76" spans="1:8">
      <c r="A76">
        <v>1974</v>
      </c>
      <c r="D76">
        <v>7.4584340162385896</v>
      </c>
      <c r="H76" s="85"/>
    </row>
    <row r="77" spans="1:8">
      <c r="A77">
        <v>1975</v>
      </c>
      <c r="D77">
        <v>5.9117253632927103</v>
      </c>
      <c r="G77">
        <v>172.5367229640072</v>
      </c>
      <c r="H77" s="85"/>
    </row>
    <row r="78" spans="1:8">
      <c r="A78">
        <v>1976</v>
      </c>
      <c r="C78">
        <v>21.5</v>
      </c>
      <c r="D78">
        <v>5.6603367543612002</v>
      </c>
      <c r="F78">
        <v>16.625</v>
      </c>
      <c r="H78" s="85"/>
    </row>
    <row r="79" spans="1:8">
      <c r="A79">
        <v>1977</v>
      </c>
      <c r="D79">
        <v>5.5086915334244901</v>
      </c>
      <c r="H79" s="85"/>
    </row>
    <row r="80" spans="1:8">
      <c r="A80">
        <v>1978</v>
      </c>
      <c r="D80">
        <v>5.1498579376176101</v>
      </c>
      <c r="H80" s="85"/>
    </row>
    <row r="81" spans="1:8">
      <c r="A81">
        <v>1979</v>
      </c>
      <c r="D81">
        <v>4.8658567614436103</v>
      </c>
      <c r="H81" s="85"/>
    </row>
    <row r="82" spans="1:8">
      <c r="A82">
        <v>1980</v>
      </c>
      <c r="D82">
        <v>4.3189219463543802</v>
      </c>
      <c r="G82">
        <v>165</v>
      </c>
      <c r="H82" s="85"/>
    </row>
    <row r="83" spans="1:8">
      <c r="A83">
        <v>1981</v>
      </c>
      <c r="C83">
        <v>20.9</v>
      </c>
      <c r="D83">
        <v>3.9603233366291302</v>
      </c>
      <c r="F83">
        <v>15.343750000000002</v>
      </c>
      <c r="H83" s="85"/>
    </row>
    <row r="84" spans="1:8">
      <c r="A84">
        <v>1982</v>
      </c>
      <c r="D84">
        <v>3.5494509004032802</v>
      </c>
      <c r="H84" s="85"/>
    </row>
    <row r="85" spans="1:8">
      <c r="A85">
        <v>1983</v>
      </c>
      <c r="D85">
        <v>3.4890396981601799</v>
      </c>
      <c r="G85">
        <v>169</v>
      </c>
      <c r="H85" s="85"/>
    </row>
    <row r="86" spans="1:8">
      <c r="A86">
        <v>1984</v>
      </c>
      <c r="D86">
        <v>4.1107830642807297</v>
      </c>
      <c r="H86" s="85"/>
    </row>
    <row r="87" spans="1:8">
      <c r="A87">
        <v>1985</v>
      </c>
      <c r="D87">
        <v>4.0258478680080803</v>
      </c>
      <c r="F87">
        <v>13</v>
      </c>
      <c r="H87" s="85"/>
    </row>
    <row r="88" spans="1:8">
      <c r="A88">
        <v>1986</v>
      </c>
      <c r="D88">
        <v>3.8557011700605002</v>
      </c>
      <c r="G88">
        <v>170</v>
      </c>
      <c r="H88" s="85"/>
    </row>
    <row r="89" spans="1:8">
      <c r="A89">
        <v>1987</v>
      </c>
      <c r="C89">
        <v>20.2</v>
      </c>
      <c r="D89">
        <v>5.0251521785877298</v>
      </c>
      <c r="G89">
        <v>170</v>
      </c>
      <c r="H89" s="85">
        <v>16.06279</v>
      </c>
    </row>
    <row r="90" spans="1:8">
      <c r="A90">
        <v>1988</v>
      </c>
      <c r="C90">
        <v>20.7</v>
      </c>
      <c r="D90">
        <v>4.9584836573390598</v>
      </c>
      <c r="G90">
        <v>168</v>
      </c>
      <c r="H90" s="85"/>
    </row>
    <row r="91" spans="1:8">
      <c r="A91">
        <v>1989</v>
      </c>
      <c r="C91">
        <v>21</v>
      </c>
      <c r="D91">
        <v>4.7027793858460099</v>
      </c>
      <c r="G91">
        <v>171</v>
      </c>
      <c r="H91" s="85">
        <v>15.78018</v>
      </c>
    </row>
    <row r="92" spans="1:8">
      <c r="A92">
        <v>1990</v>
      </c>
      <c r="C92">
        <v>20.8</v>
      </c>
      <c r="D92">
        <v>4.5905934265591801</v>
      </c>
      <c r="E92">
        <v>5.83</v>
      </c>
      <c r="F92">
        <v>10.5</v>
      </c>
      <c r="G92">
        <v>170</v>
      </c>
      <c r="H92" s="85">
        <v>15.33996</v>
      </c>
    </row>
    <row r="93" spans="1:8">
      <c r="A93">
        <v>1991</v>
      </c>
      <c r="C93">
        <v>20.7</v>
      </c>
      <c r="D93">
        <v>4.61678971553102</v>
      </c>
      <c r="E93">
        <v>5.64</v>
      </c>
      <c r="F93">
        <v>9.8000000000000007</v>
      </c>
      <c r="G93">
        <v>168</v>
      </c>
      <c r="H93" s="85">
        <v>15.215</v>
      </c>
    </row>
    <row r="94" spans="1:8">
      <c r="A94">
        <v>1992</v>
      </c>
      <c r="C94">
        <v>20.5</v>
      </c>
      <c r="D94">
        <v>4.5796866470742801</v>
      </c>
      <c r="E94">
        <v>5.5</v>
      </c>
      <c r="F94">
        <v>8.8000000000000007</v>
      </c>
      <c r="G94">
        <v>166</v>
      </c>
      <c r="H94" s="85">
        <v>15.34319</v>
      </c>
    </row>
    <row r="95" spans="1:8">
      <c r="A95">
        <v>1993</v>
      </c>
      <c r="C95">
        <v>20.9</v>
      </c>
      <c r="E95">
        <v>5.72</v>
      </c>
      <c r="F95">
        <v>7.2</v>
      </c>
      <c r="G95">
        <v>165</v>
      </c>
      <c r="H95" s="85">
        <v>13.66502</v>
      </c>
    </row>
    <row r="96" spans="1:8">
      <c r="A96">
        <v>1994</v>
      </c>
      <c r="C96">
        <v>20.8</v>
      </c>
      <c r="E96">
        <v>5.67</v>
      </c>
      <c r="F96">
        <v>7.4</v>
      </c>
      <c r="G96">
        <v>168</v>
      </c>
      <c r="H96" s="85">
        <v>13.884600000000001</v>
      </c>
    </row>
    <row r="97" spans="1:8">
      <c r="A97">
        <v>1995</v>
      </c>
      <c r="C97">
        <v>21.4</v>
      </c>
      <c r="E97">
        <v>6.13</v>
      </c>
      <c r="F97">
        <v>7.6</v>
      </c>
      <c r="G97">
        <v>166</v>
      </c>
      <c r="H97" s="85">
        <v>13.884600000000001</v>
      </c>
    </row>
    <row r="98" spans="1:8">
      <c r="A98">
        <v>1996</v>
      </c>
      <c r="C98">
        <v>21.9</v>
      </c>
      <c r="E98">
        <v>5.93</v>
      </c>
      <c r="F98">
        <v>8.5</v>
      </c>
      <c r="G98">
        <v>174</v>
      </c>
      <c r="H98" s="85">
        <v>15.095840000000001</v>
      </c>
    </row>
    <row r="99" spans="1:8">
      <c r="A99">
        <v>1997</v>
      </c>
      <c r="C99">
        <v>23</v>
      </c>
      <c r="E99">
        <v>6.83</v>
      </c>
      <c r="F99">
        <v>8.5</v>
      </c>
      <c r="G99">
        <v>169</v>
      </c>
      <c r="H99" s="85">
        <v>16.204529999999998</v>
      </c>
    </row>
    <row r="100" spans="1:8">
      <c r="A100">
        <v>1998</v>
      </c>
      <c r="C100">
        <v>23.8</v>
      </c>
      <c r="E100">
        <v>7.62</v>
      </c>
      <c r="F100">
        <v>9.6</v>
      </c>
      <c r="G100">
        <v>173</v>
      </c>
      <c r="H100" s="85">
        <v>17.263200000000001</v>
      </c>
    </row>
    <row r="101" spans="1:8">
      <c r="A101">
        <v>1999</v>
      </c>
      <c r="C101">
        <v>24.5</v>
      </c>
      <c r="E101">
        <v>9.4600000000000009</v>
      </c>
      <c r="F101">
        <v>9.5</v>
      </c>
      <c r="G101">
        <v>169</v>
      </c>
      <c r="H101" s="85">
        <v>21.159009999999999</v>
      </c>
    </row>
    <row r="102" spans="1:8">
      <c r="A102">
        <v>2000</v>
      </c>
      <c r="C102">
        <v>24.9</v>
      </c>
      <c r="E102">
        <v>9.9600000000000009</v>
      </c>
      <c r="F102">
        <v>10.5</v>
      </c>
      <c r="G102">
        <v>172</v>
      </c>
      <c r="H102" s="85">
        <v>21.22974</v>
      </c>
    </row>
    <row r="103" spans="1:8">
      <c r="A103">
        <v>2001</v>
      </c>
      <c r="C103">
        <v>25.7</v>
      </c>
      <c r="E103">
        <v>8.86</v>
      </c>
      <c r="F103">
        <v>11.6</v>
      </c>
      <c r="G103">
        <v>173</v>
      </c>
      <c r="H103" s="85">
        <v>20.559560000000001</v>
      </c>
    </row>
    <row r="104" spans="1:8">
      <c r="A104">
        <v>2002</v>
      </c>
      <c r="C104">
        <v>25.2</v>
      </c>
      <c r="E104">
        <v>8.66</v>
      </c>
      <c r="F104">
        <v>11.3</v>
      </c>
      <c r="G104">
        <v>171</v>
      </c>
      <c r="H104" s="85">
        <v>19.61936</v>
      </c>
    </row>
    <row r="105" spans="1:8">
      <c r="A105">
        <v>2003</v>
      </c>
      <c r="C105">
        <v>25.6</v>
      </c>
      <c r="E105">
        <v>8.76</v>
      </c>
      <c r="F105">
        <v>11.1</v>
      </c>
      <c r="G105">
        <v>172</v>
      </c>
      <c r="H105" s="85">
        <v>20.410219999999999</v>
      </c>
    </row>
    <row r="106" spans="1:8">
      <c r="A106">
        <v>2004</v>
      </c>
      <c r="C106">
        <v>26.1</v>
      </c>
      <c r="E106">
        <v>9.65</v>
      </c>
      <c r="F106">
        <v>11.9</v>
      </c>
      <c r="G106">
        <v>169</v>
      </c>
      <c r="H106" s="85">
        <v>20.730630000000001</v>
      </c>
    </row>
    <row r="107" spans="1:8">
      <c r="A107">
        <v>2005</v>
      </c>
      <c r="C107">
        <v>25.9</v>
      </c>
      <c r="E107">
        <v>7.6</v>
      </c>
      <c r="F107">
        <v>12.7</v>
      </c>
      <c r="G107">
        <v>175</v>
      </c>
      <c r="H107" s="85">
        <v>21.625219999999999</v>
      </c>
    </row>
    <row r="108" spans="1:8">
      <c r="A108">
        <v>2006</v>
      </c>
      <c r="C108">
        <v>26.2</v>
      </c>
      <c r="E108">
        <v>8.39</v>
      </c>
      <c r="F108">
        <v>13.1</v>
      </c>
      <c r="G108">
        <v>173</v>
      </c>
      <c r="H108" s="85"/>
    </row>
    <row r="109" spans="1:8">
      <c r="A109">
        <v>2007</v>
      </c>
      <c r="C109">
        <v>26.4</v>
      </c>
      <c r="E109">
        <v>8.26</v>
      </c>
      <c r="F109">
        <v>13.8</v>
      </c>
      <c r="G109">
        <v>176</v>
      </c>
      <c r="H109" s="85"/>
    </row>
    <row r="110" spans="1:8">
      <c r="A110">
        <v>2008</v>
      </c>
      <c r="C110">
        <v>26</v>
      </c>
      <c r="E110">
        <v>8.5</v>
      </c>
      <c r="F110">
        <v>13.9</v>
      </c>
      <c r="G110">
        <v>176</v>
      </c>
      <c r="H110" s="85"/>
    </row>
    <row r="111" spans="1:8">
      <c r="A111">
        <v>2009</v>
      </c>
      <c r="C111">
        <v>25.5</v>
      </c>
      <c r="E111">
        <v>7.46</v>
      </c>
      <c r="F111">
        <v>13.2</v>
      </c>
      <c r="G111">
        <v>175.95</v>
      </c>
      <c r="H111" s="85">
        <v>22.669748437724117</v>
      </c>
    </row>
    <row r="112" spans="1:8">
      <c r="A112">
        <v>2010</v>
      </c>
      <c r="C112">
        <v>25.9</v>
      </c>
      <c r="F112">
        <v>13.7</v>
      </c>
      <c r="G112">
        <v>173.74</v>
      </c>
    </row>
    <row r="113" spans="1:7">
      <c r="A113">
        <v>2011</v>
      </c>
      <c r="C113">
        <v>25.9</v>
      </c>
      <c r="F113">
        <v>13.2</v>
      </c>
    </row>
    <row r="114" spans="1:7">
      <c r="A114">
        <v>2012</v>
      </c>
      <c r="F114">
        <v>11.9</v>
      </c>
      <c r="G114" t="s">
        <v>48</v>
      </c>
    </row>
    <row r="115" spans="1:7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F19" sqref="F19"/>
    </sheetView>
  </sheetViews>
  <sheetFormatPr baseColWidth="10" defaultColWidth="8.83203125" defaultRowHeight="14" x14ac:dyDescent="0"/>
  <sheetData>
    <row r="1" spans="1:7" s="2" customFormat="1" ht="168">
      <c r="B1" s="2" t="s">
        <v>70</v>
      </c>
      <c r="C1" s="2" t="s">
        <v>58</v>
      </c>
      <c r="D1" s="2" t="s">
        <v>59</v>
      </c>
      <c r="E1" s="2" t="s">
        <v>60</v>
      </c>
      <c r="F1" s="2" t="s">
        <v>71</v>
      </c>
      <c r="G1" s="2" t="s">
        <v>12</v>
      </c>
    </row>
    <row r="2" spans="1:7" s="2" customFormat="1">
      <c r="A2">
        <v>1900</v>
      </c>
    </row>
    <row r="3" spans="1:7" s="2" customFormat="1">
      <c r="A3">
        <v>1901</v>
      </c>
    </row>
    <row r="4" spans="1:7" s="2" customFormat="1">
      <c r="A4">
        <v>1902</v>
      </c>
    </row>
    <row r="5" spans="1:7" s="2" customFormat="1">
      <c r="A5">
        <v>1903</v>
      </c>
    </row>
    <row r="6" spans="1:7" s="2" customFormat="1">
      <c r="A6">
        <v>1904</v>
      </c>
    </row>
    <row r="7" spans="1:7" s="2" customFormat="1">
      <c r="A7">
        <v>1905</v>
      </c>
    </row>
    <row r="8" spans="1:7" s="2" customFormat="1">
      <c r="A8">
        <v>1906</v>
      </c>
    </row>
    <row r="9" spans="1:7" s="2" customFormat="1">
      <c r="A9">
        <v>1907</v>
      </c>
    </row>
    <row r="10" spans="1:7" s="2" customFormat="1">
      <c r="A10">
        <v>1908</v>
      </c>
    </row>
    <row r="11" spans="1:7" s="2" customFormat="1">
      <c r="A11">
        <v>1909</v>
      </c>
    </row>
    <row r="12" spans="1:7" s="2" customFormat="1">
      <c r="A12">
        <v>1910</v>
      </c>
    </row>
    <row r="13" spans="1:7">
      <c r="A13">
        <v>1911</v>
      </c>
      <c r="B13" s="13"/>
      <c r="G13">
        <v>57.7</v>
      </c>
    </row>
    <row r="14" spans="1:7">
      <c r="A14">
        <v>1912</v>
      </c>
      <c r="B14" s="13"/>
      <c r="G14">
        <v>57.1</v>
      </c>
    </row>
    <row r="15" spans="1:7">
      <c r="A15">
        <v>1913</v>
      </c>
      <c r="B15" s="19"/>
      <c r="G15">
        <v>54.9</v>
      </c>
    </row>
    <row r="16" spans="1:7">
      <c r="A16">
        <v>1914</v>
      </c>
      <c r="B16" s="19"/>
    </row>
    <row r="17" spans="1:7">
      <c r="A17">
        <v>1915</v>
      </c>
      <c r="B17" s="19"/>
      <c r="C17">
        <v>18.313808128013665</v>
      </c>
      <c r="D17">
        <v>7.9021024545028142</v>
      </c>
    </row>
    <row r="18" spans="1:7">
      <c r="A18">
        <v>1916</v>
      </c>
      <c r="B18" s="20"/>
      <c r="C18">
        <v>20.651811892799667</v>
      </c>
      <c r="D18">
        <v>9.3906731782378561</v>
      </c>
    </row>
    <row r="19" spans="1:7">
      <c r="A19">
        <v>1917</v>
      </c>
      <c r="B19" s="20"/>
      <c r="C19">
        <v>20.086780490159835</v>
      </c>
      <c r="D19">
        <v>8.8889293430884351</v>
      </c>
    </row>
    <row r="20" spans="1:7">
      <c r="A20">
        <v>1918</v>
      </c>
      <c r="B20" s="20"/>
      <c r="C20">
        <v>17.953285870328909</v>
      </c>
      <c r="D20">
        <v>7.6718156766985732</v>
      </c>
    </row>
    <row r="21" spans="1:7">
      <c r="A21">
        <v>1919</v>
      </c>
      <c r="B21" s="20"/>
      <c r="C21">
        <v>19.504127374976406</v>
      </c>
      <c r="D21">
        <v>8.2561554569358755</v>
      </c>
    </row>
    <row r="22" spans="1:7">
      <c r="A22">
        <v>1920</v>
      </c>
      <c r="B22" s="20"/>
      <c r="C22">
        <v>17.949355802927812</v>
      </c>
      <c r="D22">
        <v>7.628146486732418</v>
      </c>
    </row>
    <row r="23" spans="1:7">
      <c r="A23">
        <v>1921</v>
      </c>
      <c r="B23" s="20"/>
      <c r="C23">
        <v>17.323888328544101</v>
      </c>
      <c r="D23">
        <v>7.234859854362294</v>
      </c>
    </row>
    <row r="24" spans="1:7">
      <c r="A24">
        <v>1922</v>
      </c>
      <c r="B24" s="20"/>
      <c r="C24">
        <v>17.870235534552542</v>
      </c>
      <c r="D24">
        <v>7.2571092047258254</v>
      </c>
    </row>
    <row r="25" spans="1:7">
      <c r="A25">
        <v>1923</v>
      </c>
      <c r="B25" s="20"/>
      <c r="C25">
        <v>18.907594086913971</v>
      </c>
      <c r="D25">
        <v>7.6079227755942584</v>
      </c>
    </row>
    <row r="26" spans="1:7">
      <c r="A26">
        <v>1924</v>
      </c>
      <c r="B26" s="20"/>
      <c r="C26">
        <v>17.962788454630239</v>
      </c>
      <c r="D26">
        <v>7.0534049025256378</v>
      </c>
    </row>
    <row r="27" spans="1:7">
      <c r="A27">
        <v>1925</v>
      </c>
      <c r="B27" s="20"/>
      <c r="C27">
        <v>18.159182919685541</v>
      </c>
      <c r="D27">
        <v>7.0692065560462245</v>
      </c>
      <c r="G27">
        <v>44.6</v>
      </c>
    </row>
    <row r="28" spans="1:7">
      <c r="A28">
        <v>1926</v>
      </c>
      <c r="B28" s="20"/>
      <c r="C28">
        <v>17.822157189589205</v>
      </c>
      <c r="D28">
        <v>6.9819531143586593</v>
      </c>
      <c r="G28">
        <v>45.1</v>
      </c>
    </row>
    <row r="29" spans="1:7">
      <c r="A29">
        <v>1927</v>
      </c>
      <c r="B29" s="20"/>
      <c r="C29">
        <v>17.453662107285133</v>
      </c>
      <c r="D29">
        <v>6.8666593936712985</v>
      </c>
      <c r="G29">
        <v>47.6</v>
      </c>
    </row>
    <row r="30" spans="1:7">
      <c r="A30">
        <v>1928</v>
      </c>
      <c r="B30" s="20"/>
      <c r="C30">
        <v>17.2697143504423</v>
      </c>
      <c r="D30">
        <v>6.7715191970306856</v>
      </c>
    </row>
    <row r="31" spans="1:7">
      <c r="A31">
        <v>1929</v>
      </c>
      <c r="B31" s="20"/>
      <c r="C31">
        <v>16.152976457732834</v>
      </c>
      <c r="D31">
        <v>6.2525351394235766</v>
      </c>
      <c r="G31">
        <v>50.2</v>
      </c>
    </row>
    <row r="32" spans="1:7">
      <c r="A32">
        <v>1930</v>
      </c>
      <c r="B32" s="20"/>
      <c r="C32">
        <v>15.309219413583552</v>
      </c>
      <c r="D32">
        <v>5.789733550728239</v>
      </c>
      <c r="G32">
        <v>50.3</v>
      </c>
    </row>
    <row r="33" spans="1:7">
      <c r="A33">
        <v>1931</v>
      </c>
      <c r="B33" s="20"/>
      <c r="C33">
        <v>14.632245113368933</v>
      </c>
      <c r="D33">
        <v>5.3734640786354797</v>
      </c>
      <c r="G33">
        <v>46.5</v>
      </c>
    </row>
    <row r="34" spans="1:7">
      <c r="A34">
        <v>1932</v>
      </c>
      <c r="B34" s="20"/>
      <c r="C34">
        <v>14.795075213608861</v>
      </c>
      <c r="D34">
        <v>5.2156339906296916</v>
      </c>
      <c r="G34">
        <v>44.8</v>
      </c>
    </row>
    <row r="35" spans="1:7">
      <c r="A35">
        <v>1933</v>
      </c>
      <c r="B35" s="20"/>
      <c r="C35">
        <v>14.946280691371761</v>
      </c>
      <c r="D35">
        <v>5.2010635938514769</v>
      </c>
      <c r="G35">
        <v>44.9</v>
      </c>
    </row>
    <row r="36" spans="1:7">
      <c r="A36">
        <v>1934</v>
      </c>
      <c r="B36" s="20"/>
      <c r="C36">
        <v>15.284490936245518</v>
      </c>
      <c r="D36">
        <v>5.3113976718385105</v>
      </c>
    </row>
    <row r="37" spans="1:7">
      <c r="A37">
        <v>1935</v>
      </c>
      <c r="B37" s="20"/>
      <c r="C37">
        <v>15.396478328398095</v>
      </c>
      <c r="D37">
        <v>5.3094383528625979</v>
      </c>
      <c r="G37">
        <v>46.1</v>
      </c>
    </row>
    <row r="38" spans="1:7">
      <c r="A38">
        <v>1936</v>
      </c>
      <c r="B38" s="20"/>
      <c r="C38">
        <v>14.7357336915635</v>
      </c>
      <c r="D38">
        <v>5.1680463474022398</v>
      </c>
      <c r="G38">
        <v>45.8</v>
      </c>
    </row>
    <row r="39" spans="1:7">
      <c r="A39">
        <v>1937</v>
      </c>
      <c r="B39" s="20"/>
      <c r="C39">
        <v>14.462829567173364</v>
      </c>
      <c r="D39">
        <v>5.2373178819556445</v>
      </c>
      <c r="G39">
        <v>42.6</v>
      </c>
    </row>
    <row r="40" spans="1:7">
      <c r="A40">
        <v>1938</v>
      </c>
      <c r="B40" s="20"/>
      <c r="C40">
        <v>14.271963287588671</v>
      </c>
      <c r="D40">
        <v>5.0526966475971884</v>
      </c>
      <c r="G40">
        <v>42</v>
      </c>
    </row>
    <row r="41" spans="1:7">
      <c r="A41">
        <v>1939</v>
      </c>
      <c r="B41" s="20"/>
      <c r="C41">
        <v>13.303231378422916</v>
      </c>
      <c r="D41">
        <v>4.9882796621403322</v>
      </c>
      <c r="G41">
        <v>42.9</v>
      </c>
    </row>
    <row r="42" spans="1:7">
      <c r="A42">
        <v>1940</v>
      </c>
      <c r="B42" s="20"/>
      <c r="C42">
        <v>13.347247650810184</v>
      </c>
      <c r="D42">
        <v>4.8976022688831193</v>
      </c>
      <c r="G42">
        <v>38.700000000000003</v>
      </c>
    </row>
    <row r="43" spans="1:7">
      <c r="A43">
        <v>1941</v>
      </c>
      <c r="B43" s="20"/>
      <c r="C43">
        <v>12.883467768914256</v>
      </c>
      <c r="D43">
        <v>4.2728724170005714</v>
      </c>
      <c r="G43">
        <v>34.9</v>
      </c>
    </row>
    <row r="44" spans="1:7">
      <c r="A44">
        <v>1942</v>
      </c>
      <c r="B44" s="20"/>
      <c r="C44">
        <v>11.531239329192998</v>
      </c>
      <c r="D44">
        <v>3.6435692989932806</v>
      </c>
      <c r="G44">
        <v>36.9</v>
      </c>
    </row>
    <row r="45" spans="1:7">
      <c r="A45">
        <v>1943</v>
      </c>
      <c r="B45" s="20"/>
      <c r="C45">
        <v>10.126077354166151</v>
      </c>
      <c r="D45">
        <v>3.0116942419803179</v>
      </c>
      <c r="G45">
        <v>36.799999999999997</v>
      </c>
    </row>
    <row r="46" spans="1:7">
      <c r="A46">
        <v>1944</v>
      </c>
      <c r="B46" s="20"/>
      <c r="C46">
        <v>8.3691200391140299</v>
      </c>
      <c r="D46">
        <v>2.3244734602798016</v>
      </c>
      <c r="G46">
        <v>38.299999999999997</v>
      </c>
    </row>
    <row r="47" spans="1:7">
      <c r="A47">
        <v>1945</v>
      </c>
      <c r="B47" s="20"/>
      <c r="C47">
        <v>7.5362719698239173</v>
      </c>
      <c r="D47">
        <v>1.9592430748905585</v>
      </c>
      <c r="G47">
        <v>35.299999999999997</v>
      </c>
    </row>
    <row r="48" spans="1:7">
      <c r="A48">
        <v>1946</v>
      </c>
      <c r="B48" s="20"/>
      <c r="C48">
        <v>9.2239367599236051</v>
      </c>
      <c r="D48">
        <v>2.6145515154287531</v>
      </c>
      <c r="G48">
        <v>30.7</v>
      </c>
    </row>
    <row r="49" spans="1:7">
      <c r="A49">
        <v>1947</v>
      </c>
      <c r="B49" s="20"/>
      <c r="C49">
        <v>9.2181932154903876</v>
      </c>
      <c r="D49">
        <v>2.5871251188985065</v>
      </c>
      <c r="G49">
        <v>29.9</v>
      </c>
    </row>
    <row r="50" spans="1:7">
      <c r="A50">
        <v>1948</v>
      </c>
      <c r="B50" s="20"/>
      <c r="C50">
        <v>8.7548571029851612</v>
      </c>
      <c r="D50">
        <v>2.4331482631345804</v>
      </c>
      <c r="G50">
        <v>30.4</v>
      </c>
    </row>
    <row r="51" spans="1:7">
      <c r="A51">
        <v>1949</v>
      </c>
      <c r="B51" s="20"/>
      <c r="C51">
        <v>9.0096436330807048</v>
      </c>
      <c r="D51">
        <v>2.6102712083116701</v>
      </c>
      <c r="G51">
        <v>34</v>
      </c>
    </row>
    <row r="52" spans="1:7">
      <c r="A52">
        <v>1950</v>
      </c>
      <c r="B52" s="20"/>
      <c r="C52">
        <v>8.9835502253339374</v>
      </c>
      <c r="D52">
        <v>2.6029310519518702</v>
      </c>
      <c r="F52">
        <v>184.94247988578928</v>
      </c>
      <c r="G52">
        <v>33.6</v>
      </c>
    </row>
    <row r="53" spans="1:7">
      <c r="A53">
        <v>1951</v>
      </c>
      <c r="B53" s="20"/>
      <c r="C53">
        <v>9.0040920735948191</v>
      </c>
      <c r="D53">
        <v>2.5514178144320612</v>
      </c>
      <c r="F53">
        <v>196.8330170632382</v>
      </c>
      <c r="G53">
        <v>33</v>
      </c>
    </row>
    <row r="54" spans="1:7">
      <c r="A54">
        <v>1952</v>
      </c>
      <c r="B54" s="20"/>
      <c r="C54">
        <v>9.1606485469860512</v>
      </c>
      <c r="D54">
        <v>2.5261640375211907</v>
      </c>
      <c r="F54">
        <v>196.30389604962735</v>
      </c>
      <c r="G54">
        <v>32.299999999999997</v>
      </c>
    </row>
    <row r="55" spans="1:7">
      <c r="A55">
        <v>1953</v>
      </c>
      <c r="B55" s="20"/>
      <c r="C55">
        <v>8.9970017693745774</v>
      </c>
      <c r="D55">
        <v>2.4791385916858388</v>
      </c>
      <c r="G55">
        <v>32.6</v>
      </c>
    </row>
    <row r="56" spans="1:7">
      <c r="A56">
        <v>1954</v>
      </c>
      <c r="B56" s="20"/>
      <c r="C56">
        <v>9.1394554399138102</v>
      </c>
      <c r="D56">
        <v>2.4497408139733756</v>
      </c>
      <c r="F56">
        <v>198.53572482330082</v>
      </c>
      <c r="G56">
        <v>30.5</v>
      </c>
    </row>
    <row r="57" spans="1:7">
      <c r="A57">
        <v>1955</v>
      </c>
      <c r="B57" s="20"/>
      <c r="C57">
        <v>9.3287117100297579</v>
      </c>
      <c r="D57">
        <v>2.4818153231752178</v>
      </c>
      <c r="G57">
        <v>31.5</v>
      </c>
    </row>
    <row r="58" spans="1:7">
      <c r="A58">
        <v>1956</v>
      </c>
      <c r="B58" s="20">
        <v>39.891792867611159</v>
      </c>
      <c r="C58">
        <v>9.3704744836328722</v>
      </c>
      <c r="D58">
        <v>2.4557202558019227</v>
      </c>
      <c r="F58">
        <v>202.20078696737428</v>
      </c>
      <c r="G58">
        <v>30.4</v>
      </c>
    </row>
    <row r="59" spans="1:7">
      <c r="A59">
        <v>1957</v>
      </c>
      <c r="B59" s="20"/>
      <c r="C59">
        <v>9.3736614734979486</v>
      </c>
      <c r="D59">
        <v>2.4432143405041482</v>
      </c>
      <c r="F59">
        <v>200.29045976492088</v>
      </c>
      <c r="G59">
        <v>32.299999999999997</v>
      </c>
    </row>
    <row r="60" spans="1:7">
      <c r="A60">
        <v>1958</v>
      </c>
      <c r="B60" s="20"/>
      <c r="C60">
        <v>9.0082536035174847</v>
      </c>
      <c r="D60">
        <v>2.3412975053659792</v>
      </c>
      <c r="G60">
        <v>30.1</v>
      </c>
    </row>
    <row r="61" spans="1:7">
      <c r="A61">
        <v>1959</v>
      </c>
      <c r="B61" s="20"/>
      <c r="C61">
        <v>9.4617679928402243</v>
      </c>
      <c r="D61">
        <v>2.3746804042757499</v>
      </c>
      <c r="F61">
        <v>205.46513729684136</v>
      </c>
      <c r="G61">
        <v>31.9</v>
      </c>
    </row>
    <row r="62" spans="1:7">
      <c r="A62">
        <v>1960</v>
      </c>
      <c r="B62" s="20"/>
      <c r="C62">
        <v>9.7110694321800928</v>
      </c>
      <c r="D62">
        <v>2.4538782219291306</v>
      </c>
      <c r="F62">
        <v>206.87151781435026</v>
      </c>
      <c r="G62">
        <v>29.5</v>
      </c>
    </row>
    <row r="63" spans="1:7">
      <c r="A63">
        <v>1961</v>
      </c>
      <c r="B63" s="20"/>
      <c r="C63">
        <v>9.8761433608745719</v>
      </c>
      <c r="D63">
        <v>2.4799177415477005</v>
      </c>
      <c r="F63">
        <v>207.69891212283775</v>
      </c>
    </row>
    <row r="64" spans="1:7">
      <c r="A64">
        <v>1962</v>
      </c>
      <c r="B64" s="20">
        <v>39.891792867611159</v>
      </c>
      <c r="C64">
        <v>9.4627985242156072</v>
      </c>
      <c r="D64">
        <v>2.3382240269616297</v>
      </c>
      <c r="F64">
        <v>210.08039023071632</v>
      </c>
      <c r="G64">
        <v>30.3</v>
      </c>
    </row>
    <row r="65" spans="1:7">
      <c r="A65">
        <v>1963</v>
      </c>
      <c r="B65" s="20"/>
      <c r="C65">
        <v>9.4254056898433856</v>
      </c>
      <c r="D65">
        <v>2.2891714500227378</v>
      </c>
      <c r="F65">
        <v>204.5519589088554</v>
      </c>
    </row>
    <row r="66" spans="1:7">
      <c r="A66">
        <v>1964</v>
      </c>
      <c r="B66" s="20"/>
      <c r="C66">
        <v>9.559860544559255</v>
      </c>
      <c r="D66">
        <v>2.304353119752629</v>
      </c>
      <c r="F66">
        <v>204.5519589088554</v>
      </c>
      <c r="G66">
        <v>31.3</v>
      </c>
    </row>
    <row r="67" spans="1:7">
      <c r="A67">
        <v>1965</v>
      </c>
      <c r="B67" s="20">
        <v>38.263556424035194</v>
      </c>
      <c r="C67">
        <v>9.5760615286000768</v>
      </c>
      <c r="D67">
        <v>2.3018632664164169</v>
      </c>
      <c r="F67">
        <v>212.45757731611732</v>
      </c>
    </row>
    <row r="68" spans="1:7">
      <c r="A68">
        <v>1966</v>
      </c>
      <c r="B68" s="20"/>
      <c r="C68">
        <v>9.3563591355592912</v>
      </c>
      <c r="D68">
        <v>2.2633018552082667</v>
      </c>
      <c r="F68">
        <v>213.54325380594796</v>
      </c>
    </row>
    <row r="69" spans="1:7">
      <c r="A69">
        <v>1967</v>
      </c>
      <c r="B69" s="20"/>
      <c r="C69">
        <v>9.3570093053227019</v>
      </c>
      <c r="D69">
        <v>2.2909786815758313</v>
      </c>
      <c r="F69">
        <v>211.97094187446154</v>
      </c>
    </row>
    <row r="70" spans="1:7">
      <c r="A70">
        <v>1968</v>
      </c>
      <c r="B70" s="20"/>
      <c r="C70">
        <v>8.770726142693551</v>
      </c>
      <c r="D70">
        <v>2.152739082654064</v>
      </c>
      <c r="F70">
        <v>207.44656210096184</v>
      </c>
    </row>
    <row r="71" spans="1:7">
      <c r="A71">
        <v>1969</v>
      </c>
      <c r="B71" s="20"/>
      <c r="C71">
        <v>8.5460344805297819</v>
      </c>
      <c r="D71">
        <v>2.0949660814448863</v>
      </c>
      <c r="F71">
        <v>208.01894126324274</v>
      </c>
    </row>
    <row r="72" spans="1:7">
      <c r="A72">
        <v>1970</v>
      </c>
      <c r="B72" s="20">
        <v>35.821201758671251</v>
      </c>
      <c r="C72">
        <v>8.325341665952827</v>
      </c>
      <c r="D72">
        <v>2.0158540739225437</v>
      </c>
      <c r="E72">
        <v>17.899999999999999</v>
      </c>
      <c r="F72">
        <v>207.28909949737044</v>
      </c>
    </row>
    <row r="73" spans="1:7">
      <c r="A73">
        <v>1971</v>
      </c>
      <c r="B73" s="20"/>
      <c r="C73">
        <v>8.473000395584851</v>
      </c>
      <c r="D73">
        <v>2.069919772039535</v>
      </c>
      <c r="F73">
        <v>205.96266207374407</v>
      </c>
    </row>
    <row r="74" spans="1:7">
      <c r="A74">
        <v>1972</v>
      </c>
      <c r="B74" s="20"/>
      <c r="C74">
        <v>8.5168514221450664</v>
      </c>
      <c r="D74">
        <v>2.1138296365323628</v>
      </c>
      <c r="F74">
        <v>206.4696335236259</v>
      </c>
    </row>
    <row r="75" spans="1:7">
      <c r="A75">
        <v>1973</v>
      </c>
      <c r="B75" s="20"/>
      <c r="C75">
        <v>8.8706958092140766</v>
      </c>
      <c r="D75">
        <v>2.2565178675785988</v>
      </c>
      <c r="F75">
        <v>204.5519589088554</v>
      </c>
    </row>
    <row r="76" spans="1:7">
      <c r="A76">
        <v>1974</v>
      </c>
      <c r="B76" s="20"/>
      <c r="C76">
        <v>8.5041146853406424</v>
      </c>
      <c r="D76">
        <v>2.0880441790701973</v>
      </c>
      <c r="F76">
        <v>205.52601585604043</v>
      </c>
    </row>
    <row r="77" spans="1:7">
      <c r="A77">
        <v>1975</v>
      </c>
      <c r="B77" s="20">
        <v>34.735710796287272</v>
      </c>
      <c r="C77">
        <v>8.4771159546742734</v>
      </c>
      <c r="D77">
        <v>2.0761173769578347</v>
      </c>
      <c r="F77">
        <v>205.31003196081821</v>
      </c>
    </row>
    <row r="78" spans="1:7">
      <c r="A78">
        <v>1976</v>
      </c>
      <c r="B78" s="20"/>
      <c r="C78">
        <v>8.4401763373863741</v>
      </c>
      <c r="D78">
        <v>2.0817443377964797</v>
      </c>
      <c r="F78">
        <v>201.83002135119941</v>
      </c>
    </row>
    <row r="79" spans="1:7">
      <c r="A79">
        <v>1977</v>
      </c>
      <c r="B79" s="20"/>
      <c r="C79">
        <v>7.7916117974323003</v>
      </c>
      <c r="D79">
        <v>1.9362608341171526</v>
      </c>
      <c r="F79">
        <v>200.54670875218582</v>
      </c>
    </row>
    <row r="80" spans="1:7">
      <c r="A80">
        <v>1978</v>
      </c>
      <c r="B80" s="20"/>
      <c r="C80">
        <v>7.7961400238382499</v>
      </c>
      <c r="D80">
        <v>1.9268203027227533</v>
      </c>
      <c r="F80">
        <v>200.42388937491543</v>
      </c>
    </row>
    <row r="81" spans="1:7">
      <c r="A81">
        <v>1979</v>
      </c>
      <c r="B81" s="20">
        <v>32.564728871519314</v>
      </c>
      <c r="C81">
        <v>7.8248946496542526</v>
      </c>
      <c r="D81">
        <v>1.9693359398002221</v>
      </c>
      <c r="F81">
        <v>198.60589728996959</v>
      </c>
    </row>
    <row r="82" spans="1:7">
      <c r="A82">
        <v>1980</v>
      </c>
      <c r="B82" s="20"/>
      <c r="C82">
        <v>7.6345470971808851</v>
      </c>
      <c r="D82">
        <v>1.9073319614527986</v>
      </c>
      <c r="F82">
        <v>197.10931342129069</v>
      </c>
    </row>
    <row r="83" spans="1:7">
      <c r="A83">
        <v>1981</v>
      </c>
      <c r="B83" s="20"/>
      <c r="C83">
        <v>7.5527210935267899</v>
      </c>
      <c r="D83">
        <v>1.8888327868679504</v>
      </c>
      <c r="F83">
        <v>197.82330313320031</v>
      </c>
    </row>
    <row r="84" spans="1:7">
      <c r="A84">
        <v>1982</v>
      </c>
      <c r="B84" s="20"/>
      <c r="C84">
        <v>7.0706846863144133</v>
      </c>
      <c r="D84">
        <v>1.718688210987646</v>
      </c>
      <c r="F84">
        <v>198.5690291478283</v>
      </c>
    </row>
    <row r="85" spans="1:7">
      <c r="A85">
        <v>1983</v>
      </c>
      <c r="B85" s="20"/>
      <c r="C85">
        <v>6.993827517839275</v>
      </c>
      <c r="D85">
        <v>1.6304792931944214</v>
      </c>
      <c r="F85">
        <v>198.04514639891977</v>
      </c>
    </row>
    <row r="86" spans="1:7">
      <c r="A86">
        <v>1984</v>
      </c>
      <c r="B86" s="20">
        <v>31.479237909135339</v>
      </c>
      <c r="C86">
        <v>7.0283291699663515</v>
      </c>
      <c r="D86">
        <v>1.6480532934928607</v>
      </c>
      <c r="F86">
        <v>197.68798480142192</v>
      </c>
      <c r="G86">
        <v>21.6</v>
      </c>
    </row>
    <row r="87" spans="1:7">
      <c r="A87">
        <v>1985</v>
      </c>
      <c r="B87" s="20"/>
      <c r="C87">
        <v>7.1977861730547152</v>
      </c>
      <c r="D87">
        <v>1.7035294209618894</v>
      </c>
      <c r="F87">
        <v>198.975875375881</v>
      </c>
    </row>
    <row r="88" spans="1:7">
      <c r="A88">
        <v>1986</v>
      </c>
      <c r="B88" s="20"/>
      <c r="C88">
        <v>7.4382239716077434</v>
      </c>
      <c r="D88">
        <v>1.8050404864864973</v>
      </c>
      <c r="F88">
        <v>200.16419735564224</v>
      </c>
    </row>
    <row r="89" spans="1:7">
      <c r="A89">
        <v>1987</v>
      </c>
      <c r="B89" s="20"/>
      <c r="C89">
        <v>7.751292474336358</v>
      </c>
      <c r="D89">
        <v>1.9767743905149455</v>
      </c>
      <c r="F89">
        <v>201.39352420552626</v>
      </c>
    </row>
    <row r="90" spans="1:7">
      <c r="A90">
        <v>1988</v>
      </c>
      <c r="B90" s="20"/>
      <c r="C90">
        <v>7.9207543983537203</v>
      </c>
      <c r="D90">
        <v>2.0627815616935772</v>
      </c>
      <c r="F90">
        <v>201.427254070076</v>
      </c>
    </row>
    <row r="91" spans="1:7">
      <c r="A91">
        <v>1989</v>
      </c>
      <c r="B91" s="20"/>
      <c r="C91">
        <v>8.2084920784794093</v>
      </c>
      <c r="D91">
        <v>2.1952599271084692</v>
      </c>
      <c r="F91">
        <v>203.04917888287048</v>
      </c>
    </row>
    <row r="92" spans="1:7">
      <c r="A92">
        <v>1990</v>
      </c>
      <c r="B92" s="20">
        <v>30.39374694675136</v>
      </c>
      <c r="C92">
        <v>8.2284414169522275</v>
      </c>
      <c r="D92">
        <v>2.1984005422170831</v>
      </c>
      <c r="E92">
        <v>13.8</v>
      </c>
      <c r="F92">
        <v>203.12400761794939</v>
      </c>
    </row>
    <row r="93" spans="1:7">
      <c r="A93">
        <v>1991</v>
      </c>
      <c r="B93" s="20"/>
      <c r="C93">
        <v>7.9744619031744932</v>
      </c>
      <c r="D93">
        <v>2.0728871122988553</v>
      </c>
      <c r="F93">
        <v>203.23262106615337</v>
      </c>
    </row>
    <row r="94" spans="1:7">
      <c r="A94">
        <v>1992</v>
      </c>
      <c r="B94" s="20"/>
      <c r="C94">
        <v>7.7480869798521548</v>
      </c>
      <c r="D94">
        <v>1.9715638512102385</v>
      </c>
      <c r="F94">
        <v>201.60564649044301</v>
      </c>
    </row>
    <row r="95" spans="1:7">
      <c r="A95">
        <v>1993</v>
      </c>
      <c r="B95" s="20"/>
      <c r="C95">
        <v>7.6509886357542394</v>
      </c>
      <c r="D95">
        <v>1.9391993427221932</v>
      </c>
      <c r="F95">
        <v>199.83798658421694</v>
      </c>
    </row>
    <row r="96" spans="1:7">
      <c r="A96">
        <v>1994</v>
      </c>
      <c r="B96" s="20"/>
      <c r="C96">
        <v>7.7068050111893456</v>
      </c>
      <c r="D96">
        <v>1.9776588889914009</v>
      </c>
      <c r="F96">
        <v>197.85079594531365</v>
      </c>
      <c r="G96">
        <v>21.3</v>
      </c>
    </row>
    <row r="97" spans="1:6">
      <c r="A97">
        <v>1995</v>
      </c>
      <c r="B97" s="20"/>
      <c r="C97">
        <v>7.6969895438792619</v>
      </c>
      <c r="D97">
        <v>1.9578226137111809</v>
      </c>
      <c r="F97">
        <v>197.66084337898462</v>
      </c>
    </row>
    <row r="98" spans="1:6">
      <c r="A98">
        <v>1996</v>
      </c>
      <c r="B98" s="20">
        <v>29.41680508060578</v>
      </c>
      <c r="C98">
        <v>7.5921562905013564</v>
      </c>
      <c r="D98">
        <v>1.9180877653482113</v>
      </c>
      <c r="F98">
        <v>197.6178398970948</v>
      </c>
    </row>
    <row r="99" spans="1:6">
      <c r="A99">
        <v>1997</v>
      </c>
      <c r="B99" s="20">
        <v>29.308255984367381</v>
      </c>
      <c r="C99">
        <v>7.2384602773064923</v>
      </c>
      <c r="D99">
        <v>1.7418596260960095</v>
      </c>
      <c r="F99">
        <v>196.36988055250117</v>
      </c>
    </row>
    <row r="100" spans="1:6">
      <c r="A100">
        <v>1998</v>
      </c>
      <c r="B100" s="20">
        <v>29.091157791890584</v>
      </c>
      <c r="C100">
        <v>7.2688915435244317</v>
      </c>
      <c r="D100">
        <v>1.7530577998678991</v>
      </c>
      <c r="F100">
        <v>196.36988055250117</v>
      </c>
    </row>
    <row r="101" spans="1:6">
      <c r="A101">
        <v>1999</v>
      </c>
      <c r="B101" s="20">
        <v>29.199706888128979</v>
      </c>
      <c r="C101">
        <v>7.4252777894841984</v>
      </c>
      <c r="D101">
        <v>1.8566656558844021</v>
      </c>
      <c r="F101">
        <v>198.41540014158971</v>
      </c>
    </row>
    <row r="102" spans="1:6">
      <c r="A102">
        <v>2000</v>
      </c>
      <c r="B102" s="20">
        <v>29.525354176844171</v>
      </c>
      <c r="C102">
        <v>7.5661933747294308</v>
      </c>
      <c r="D102">
        <v>1.9251091900470578</v>
      </c>
      <c r="E102">
        <v>13.6</v>
      </c>
      <c r="F102">
        <v>199.43815993613401</v>
      </c>
    </row>
    <row r="103" spans="1:6">
      <c r="A103">
        <v>2001</v>
      </c>
      <c r="B103" s="20">
        <v>29.525354176844168</v>
      </c>
      <c r="C103">
        <v>7.7262011475782568</v>
      </c>
      <c r="D103">
        <v>2.0077196311911898</v>
      </c>
      <c r="F103">
        <v>201.48367952522256</v>
      </c>
    </row>
    <row r="104" spans="1:6">
      <c r="A104">
        <v>2002</v>
      </c>
      <c r="B104" s="20">
        <v>28.982608695652178</v>
      </c>
      <c r="C104">
        <v>7.755957922164872</v>
      </c>
      <c r="D104">
        <v>2.0094729713968555</v>
      </c>
      <c r="E104">
        <v>12</v>
      </c>
      <c r="F104">
        <v>201.48367952522256</v>
      </c>
    </row>
    <row r="105" spans="1:6">
      <c r="A105">
        <v>2003</v>
      </c>
      <c r="B105" s="20">
        <v>28.982608695652178</v>
      </c>
      <c r="C105">
        <v>7.8913166681314886</v>
      </c>
      <c r="D105">
        <v>2.0320414189132081</v>
      </c>
      <c r="E105">
        <v>13.5</v>
      </c>
      <c r="F105">
        <v>200.71770334928232</v>
      </c>
    </row>
    <row r="106" spans="1:6">
      <c r="A106">
        <v>2004</v>
      </c>
      <c r="B106" s="20">
        <v>28.874866655891392</v>
      </c>
      <c r="C106">
        <v>8.0235150774626103</v>
      </c>
      <c r="D106">
        <v>2.0973175924774483</v>
      </c>
      <c r="E106">
        <v>13</v>
      </c>
      <c r="F106">
        <v>201.0843373493976</v>
      </c>
    </row>
    <row r="107" spans="1:6">
      <c r="A107">
        <v>2005</v>
      </c>
      <c r="B107" s="20">
        <v>28.982608695652175</v>
      </c>
      <c r="C107">
        <v>8.1970902211547774</v>
      </c>
      <c r="D107">
        <v>2.185466107315547</v>
      </c>
      <c r="E107">
        <v>13.2</v>
      </c>
      <c r="F107">
        <v>198.93805309734512</v>
      </c>
    </row>
    <row r="108" spans="1:6">
      <c r="A108">
        <v>2006</v>
      </c>
      <c r="B108" s="20">
        <v>29.489297658862878</v>
      </c>
      <c r="C108" s="17">
        <v>8.9499999999999993</v>
      </c>
      <c r="E108">
        <v>13.1</v>
      </c>
      <c r="F108">
        <v>199.06103286384976</v>
      </c>
    </row>
    <row r="109" spans="1:6">
      <c r="A109">
        <v>2007</v>
      </c>
      <c r="B109" s="20">
        <v>29.286622073578595</v>
      </c>
      <c r="C109" s="57">
        <v>9.25</v>
      </c>
      <c r="E109">
        <v>12.7</v>
      </c>
      <c r="F109">
        <v>194.48592762780012</v>
      </c>
    </row>
    <row r="110" spans="1:6">
      <c r="A110">
        <v>2008</v>
      </c>
      <c r="B110" s="20">
        <v>29.286622073578595</v>
      </c>
      <c r="C110" s="17">
        <v>8.6999999999999993</v>
      </c>
      <c r="E110">
        <v>12.9</v>
      </c>
      <c r="F110">
        <v>194.81481481481481</v>
      </c>
    </row>
    <row r="111" spans="1:6">
      <c r="A111">
        <v>2009</v>
      </c>
      <c r="B111" s="20">
        <v>29.38795986622074</v>
      </c>
      <c r="C111" s="17">
        <v>7.91</v>
      </c>
      <c r="E111">
        <v>13.3</v>
      </c>
      <c r="F111">
        <v>198</v>
      </c>
    </row>
    <row r="112" spans="1:6">
      <c r="A112">
        <v>2010</v>
      </c>
      <c r="B112" s="20">
        <v>30.3</v>
      </c>
      <c r="E112">
        <v>14</v>
      </c>
      <c r="F112" s="43">
        <v>198.2</v>
      </c>
    </row>
    <row r="113" spans="1:6">
      <c r="A113">
        <v>2011</v>
      </c>
      <c r="B113" s="20">
        <v>30.6</v>
      </c>
      <c r="E113" t="s">
        <v>48</v>
      </c>
      <c r="F113" s="13">
        <v>203.4</v>
      </c>
    </row>
    <row r="114" spans="1:6">
      <c r="A114">
        <v>2012</v>
      </c>
    </row>
    <row r="115" spans="1:6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3203125" defaultRowHeight="14" x14ac:dyDescent="0"/>
  <sheetData>
    <row r="1" spans="1:13" s="2" customFormat="1" ht="140">
      <c r="B1" s="2" t="s">
        <v>56</v>
      </c>
      <c r="C1" s="2" t="s">
        <v>72</v>
      </c>
      <c r="D1" s="2" t="s">
        <v>73</v>
      </c>
      <c r="E1" s="2" t="s">
        <v>74</v>
      </c>
      <c r="F1" s="2" t="s">
        <v>75</v>
      </c>
      <c r="G1" s="2" t="s">
        <v>76</v>
      </c>
      <c r="H1" s="2" t="s">
        <v>54</v>
      </c>
      <c r="I1" s="2" t="s">
        <v>55</v>
      </c>
      <c r="J1" s="8" t="s">
        <v>64</v>
      </c>
      <c r="K1" s="8" t="s">
        <v>65</v>
      </c>
      <c r="L1" s="8" t="s">
        <v>102</v>
      </c>
      <c r="M1" s="2" t="s">
        <v>103</v>
      </c>
    </row>
    <row r="2" spans="1:13" s="2" customFormat="1">
      <c r="A2">
        <v>1900</v>
      </c>
      <c r="J2" s="8"/>
      <c r="K2" s="8"/>
      <c r="L2" s="8"/>
    </row>
    <row r="3" spans="1:13" s="2" customFormat="1">
      <c r="A3">
        <v>1901</v>
      </c>
      <c r="J3" s="8"/>
      <c r="K3" s="8"/>
      <c r="L3" s="8"/>
    </row>
    <row r="4" spans="1:13" s="2" customFormat="1">
      <c r="A4">
        <v>1902</v>
      </c>
      <c r="J4" s="8"/>
      <c r="K4" s="8"/>
      <c r="L4" s="8"/>
    </row>
    <row r="5" spans="1:13" s="2" customFormat="1">
      <c r="A5">
        <v>1903</v>
      </c>
      <c r="J5" s="8"/>
      <c r="K5" s="8"/>
      <c r="L5" s="8"/>
    </row>
    <row r="6" spans="1:13" s="2" customFormat="1">
      <c r="A6">
        <v>1904</v>
      </c>
      <c r="J6" s="8"/>
      <c r="K6" s="8"/>
      <c r="L6" s="8"/>
    </row>
    <row r="7" spans="1:13" s="2" customFormat="1">
      <c r="A7">
        <v>1905</v>
      </c>
      <c r="J7" s="8"/>
      <c r="K7" s="8"/>
      <c r="L7" s="8"/>
    </row>
    <row r="8" spans="1:13" s="2" customFormat="1">
      <c r="A8">
        <v>1906</v>
      </c>
      <c r="J8" s="8"/>
      <c r="K8" s="8"/>
      <c r="L8" s="8"/>
    </row>
    <row r="9" spans="1:13" s="2" customFormat="1">
      <c r="A9">
        <v>1907</v>
      </c>
      <c r="J9" s="8"/>
      <c r="K9" s="8"/>
      <c r="L9" s="8"/>
    </row>
    <row r="10" spans="1:13" s="2" customFormat="1">
      <c r="A10">
        <v>1908</v>
      </c>
      <c r="J10" s="8"/>
      <c r="K10" s="8"/>
      <c r="L10" s="8"/>
    </row>
    <row r="11" spans="1:13" s="2" customFormat="1">
      <c r="A11">
        <v>1909</v>
      </c>
      <c r="J11" s="8"/>
      <c r="K11" s="8"/>
      <c r="L11" s="8"/>
    </row>
    <row r="12" spans="1:13" s="2" customFormat="1">
      <c r="A12">
        <v>1910</v>
      </c>
      <c r="J12" s="8"/>
      <c r="K12" s="8"/>
      <c r="L12" s="8"/>
    </row>
    <row r="13" spans="1:13">
      <c r="A13">
        <v>1911</v>
      </c>
      <c r="D13">
        <v>17.483160316255912</v>
      </c>
      <c r="F13">
        <v>7.9612161264407399</v>
      </c>
      <c r="J13" s="4"/>
      <c r="K13" s="4"/>
      <c r="L13" s="4"/>
    </row>
    <row r="14" spans="1:13">
      <c r="A14">
        <v>1912</v>
      </c>
      <c r="D14">
        <v>17.52150677231959</v>
      </c>
      <c r="F14">
        <v>8.0077152134576846</v>
      </c>
      <c r="J14" s="4"/>
      <c r="K14" s="4"/>
      <c r="L14" s="4"/>
    </row>
    <row r="15" spans="1:13">
      <c r="A15">
        <v>1913</v>
      </c>
      <c r="D15">
        <v>17.768001742618239</v>
      </c>
      <c r="F15">
        <v>8.1084707683506174</v>
      </c>
      <c r="J15" s="4"/>
      <c r="K15" s="4"/>
      <c r="L15" s="4"/>
    </row>
    <row r="16" spans="1:13">
      <c r="A16">
        <v>1914</v>
      </c>
      <c r="D16">
        <v>17.78306295356256</v>
      </c>
      <c r="F16">
        <v>8.1565173815774408</v>
      </c>
      <c r="J16" s="4"/>
      <c r="K16" s="4"/>
      <c r="L16" s="4"/>
    </row>
    <row r="17" spans="1:12">
      <c r="A17">
        <v>1915</v>
      </c>
      <c r="D17">
        <v>19.529058435386933</v>
      </c>
      <c r="F17">
        <v>9.1756447262485707</v>
      </c>
      <c r="J17" s="4"/>
      <c r="K17" s="4"/>
      <c r="L17" s="4"/>
    </row>
    <row r="18" spans="1:12">
      <c r="A18">
        <v>1916</v>
      </c>
      <c r="D18">
        <v>21.31696780765694</v>
      </c>
      <c r="F18">
        <v>10.313126179060706</v>
      </c>
      <c r="J18" s="4"/>
      <c r="K18" s="4"/>
      <c r="L18" s="4"/>
    </row>
    <row r="19" spans="1:12">
      <c r="A19">
        <v>1917</v>
      </c>
      <c r="D19">
        <v>22.418462884481812</v>
      </c>
      <c r="F19">
        <v>11.041476759656344</v>
      </c>
      <c r="J19" s="4"/>
      <c r="K19" s="4"/>
      <c r="L19" s="4"/>
    </row>
    <row r="20" spans="1:12">
      <c r="A20">
        <v>1918</v>
      </c>
      <c r="D20">
        <v>22.19812434945597</v>
      </c>
      <c r="F20">
        <v>10.934150025460585</v>
      </c>
      <c r="J20" s="4"/>
      <c r="K20" s="4"/>
      <c r="L20" s="4"/>
    </row>
    <row r="21" spans="1:12">
      <c r="A21">
        <v>1919</v>
      </c>
      <c r="D21">
        <v>19.469345530358144</v>
      </c>
      <c r="F21">
        <v>9.1834581869791734</v>
      </c>
      <c r="J21" s="4"/>
      <c r="K21" s="4"/>
      <c r="L21" s="4"/>
    </row>
    <row r="22" spans="1:12">
      <c r="A22">
        <v>1920</v>
      </c>
      <c r="J22" s="4"/>
      <c r="K22" s="4"/>
      <c r="L22" s="4"/>
    </row>
    <row r="23" spans="1:12">
      <c r="A23">
        <v>1921</v>
      </c>
      <c r="J23" s="4"/>
      <c r="K23" s="4"/>
      <c r="L23" s="4"/>
    </row>
    <row r="24" spans="1:12">
      <c r="A24">
        <v>1922</v>
      </c>
      <c r="J24" s="4"/>
      <c r="K24" s="4"/>
      <c r="L24" s="4"/>
    </row>
    <row r="25" spans="1:12">
      <c r="A25">
        <v>1923</v>
      </c>
      <c r="J25" s="4"/>
      <c r="K25" s="4"/>
      <c r="L25" s="4"/>
    </row>
    <row r="26" spans="1:12">
      <c r="A26">
        <v>1924</v>
      </c>
      <c r="J26" s="4"/>
      <c r="K26" s="4"/>
      <c r="L26" s="4"/>
    </row>
    <row r="27" spans="1:12">
      <c r="A27">
        <v>1925</v>
      </c>
      <c r="D27">
        <v>11.3</v>
      </c>
      <c r="F27">
        <v>3.9</v>
      </c>
      <c r="J27" s="4"/>
      <c r="K27" s="4"/>
      <c r="L27" s="4"/>
    </row>
    <row r="28" spans="1:12">
      <c r="A28">
        <v>1926</v>
      </c>
      <c r="D28">
        <v>11.3</v>
      </c>
      <c r="F28">
        <v>4</v>
      </c>
      <c r="J28" s="4"/>
      <c r="K28" s="4"/>
      <c r="L28" s="4"/>
    </row>
    <row r="29" spans="1:12">
      <c r="A29">
        <v>1927</v>
      </c>
      <c r="D29">
        <v>11.5</v>
      </c>
      <c r="F29">
        <v>4.0999999999999996</v>
      </c>
      <c r="J29" s="4"/>
      <c r="K29" s="4"/>
      <c r="L29" s="4"/>
    </row>
    <row r="30" spans="1:12">
      <c r="A30">
        <v>1928</v>
      </c>
      <c r="D30">
        <v>11.2</v>
      </c>
      <c r="F30">
        <v>4</v>
      </c>
      <c r="J30" s="4"/>
      <c r="K30" s="4"/>
      <c r="L30" s="4"/>
    </row>
    <row r="31" spans="1:12">
      <c r="A31">
        <v>1929</v>
      </c>
      <c r="D31">
        <v>11.1</v>
      </c>
      <c r="F31">
        <v>3.9</v>
      </c>
      <c r="J31" s="5">
        <v>216.24078513499492</v>
      </c>
      <c r="K31" s="4"/>
      <c r="L31" s="4"/>
    </row>
    <row r="32" spans="1:12">
      <c r="A32">
        <v>1930</v>
      </c>
      <c r="J32" s="5">
        <v>221.03978770911161</v>
      </c>
      <c r="K32" s="6"/>
      <c r="L32" s="6"/>
    </row>
    <row r="33" spans="1:12">
      <c r="A33">
        <v>1931</v>
      </c>
      <c r="J33" s="5">
        <v>224.68945690595874</v>
      </c>
      <c r="K33" s="6"/>
      <c r="L33" s="6"/>
    </row>
    <row r="34" spans="1:12">
      <c r="A34">
        <v>1932</v>
      </c>
      <c r="D34">
        <v>11.4</v>
      </c>
      <c r="F34">
        <v>3.8</v>
      </c>
      <c r="J34" s="5">
        <v>217.40299996059215</v>
      </c>
      <c r="K34" s="6"/>
      <c r="L34" s="6"/>
    </row>
    <row r="35" spans="1:12">
      <c r="A35">
        <v>1933</v>
      </c>
      <c r="D35">
        <v>10.9</v>
      </c>
      <c r="F35">
        <v>3.8</v>
      </c>
      <c r="J35" s="5">
        <v>213.82111115289814</v>
      </c>
      <c r="K35" s="6"/>
      <c r="L35" s="6"/>
    </row>
    <row r="36" spans="1:12">
      <c r="A36">
        <v>1934</v>
      </c>
      <c r="D36">
        <v>11.3</v>
      </c>
      <c r="F36">
        <v>3.8</v>
      </c>
      <c r="J36" s="5">
        <v>201.90308780805202</v>
      </c>
      <c r="K36" s="6"/>
      <c r="L36" s="6"/>
    </row>
    <row r="37" spans="1:12">
      <c r="A37">
        <v>1935</v>
      </c>
      <c r="D37">
        <v>12</v>
      </c>
      <c r="F37">
        <v>4.4000000000000004</v>
      </c>
      <c r="J37" s="5">
        <v>202.4168029406685</v>
      </c>
      <c r="K37" s="6"/>
      <c r="L37" s="6"/>
    </row>
    <row r="38" spans="1:12">
      <c r="A38">
        <v>1936</v>
      </c>
      <c r="D38">
        <v>13.7</v>
      </c>
      <c r="F38">
        <v>5.5</v>
      </c>
      <c r="J38" s="5">
        <v>200.20113691808848</v>
      </c>
      <c r="K38" s="6"/>
      <c r="L38" s="6"/>
    </row>
    <row r="39" spans="1:12">
      <c r="A39">
        <v>1937</v>
      </c>
      <c r="D39">
        <v>15</v>
      </c>
      <c r="F39">
        <v>6.2</v>
      </c>
      <c r="J39" s="5">
        <v>196.41109365506225</v>
      </c>
      <c r="K39" s="6"/>
      <c r="L39" s="6"/>
    </row>
    <row r="40" spans="1:12">
      <c r="A40">
        <v>1938</v>
      </c>
      <c r="D40">
        <v>16.3</v>
      </c>
      <c r="F40">
        <v>6.7</v>
      </c>
      <c r="J40" s="5"/>
      <c r="K40" s="6"/>
      <c r="L40" s="6"/>
    </row>
    <row r="41" spans="1:12">
      <c r="A41">
        <v>1939</v>
      </c>
      <c r="J41" s="6"/>
      <c r="K41" s="6"/>
      <c r="L41" s="6"/>
    </row>
    <row r="42" spans="1:12">
      <c r="A42">
        <v>1940</v>
      </c>
      <c r="J42" s="6"/>
      <c r="K42" s="6"/>
      <c r="L42" s="6"/>
    </row>
    <row r="43" spans="1:12">
      <c r="A43">
        <v>1941</v>
      </c>
      <c r="J43" s="6"/>
      <c r="K43" s="6"/>
      <c r="L43" s="6"/>
    </row>
    <row r="44" spans="1:12">
      <c r="A44">
        <v>1942</v>
      </c>
      <c r="J44" s="6"/>
      <c r="K44" s="6"/>
      <c r="L44" s="6"/>
    </row>
    <row r="45" spans="1:12">
      <c r="A45">
        <v>1943</v>
      </c>
      <c r="J45" s="6"/>
      <c r="K45" s="6"/>
      <c r="L45" s="6"/>
    </row>
    <row r="46" spans="1:12">
      <c r="A46">
        <v>1944</v>
      </c>
      <c r="J46" s="6"/>
      <c r="K46" s="6"/>
      <c r="L46" s="6"/>
    </row>
    <row r="47" spans="1:12">
      <c r="A47">
        <v>1945</v>
      </c>
      <c r="J47" s="6"/>
      <c r="K47" s="6"/>
      <c r="L47" s="6"/>
    </row>
    <row r="48" spans="1:12">
      <c r="A48">
        <v>1946</v>
      </c>
      <c r="J48" s="6"/>
      <c r="K48" s="6"/>
      <c r="L48" s="6"/>
    </row>
    <row r="49" spans="1:12">
      <c r="A49">
        <v>1947</v>
      </c>
      <c r="J49" s="6"/>
      <c r="K49" s="6"/>
      <c r="L49" s="6"/>
    </row>
    <row r="50" spans="1:12">
      <c r="A50">
        <v>1948</v>
      </c>
      <c r="J50" s="6"/>
      <c r="K50" s="6"/>
      <c r="L50" s="6"/>
    </row>
    <row r="51" spans="1:12">
      <c r="A51">
        <v>1949</v>
      </c>
      <c r="J51" s="6"/>
      <c r="K51" s="6">
        <v>150.48275328221177</v>
      </c>
      <c r="L51" s="6"/>
    </row>
    <row r="52" spans="1:12">
      <c r="A52">
        <v>1950</v>
      </c>
      <c r="B52">
        <v>39.6</v>
      </c>
      <c r="D52">
        <v>11.6</v>
      </c>
      <c r="E52">
        <v>11.8</v>
      </c>
      <c r="F52">
        <v>3.9</v>
      </c>
      <c r="G52">
        <v>4.2</v>
      </c>
      <c r="J52" s="6"/>
      <c r="K52" s="6"/>
      <c r="L52" s="6"/>
    </row>
    <row r="53" spans="1:12">
      <c r="A53">
        <v>1951</v>
      </c>
      <c r="J53" s="6"/>
      <c r="K53" s="6"/>
      <c r="L53" s="6"/>
    </row>
    <row r="54" spans="1:12">
      <c r="A54">
        <v>1952</v>
      </c>
      <c r="J54" s="6"/>
      <c r="K54" s="6"/>
      <c r="L54" s="6"/>
    </row>
    <row r="55" spans="1:12">
      <c r="A55">
        <v>1953</v>
      </c>
      <c r="J55" s="6"/>
      <c r="K55" s="6"/>
      <c r="L55" s="6"/>
    </row>
    <row r="56" spans="1:12">
      <c r="A56">
        <v>1954</v>
      </c>
      <c r="G56">
        <v>3.3</v>
      </c>
      <c r="J56" s="6"/>
      <c r="K56" s="6"/>
      <c r="L56" s="6"/>
    </row>
    <row r="57" spans="1:12">
      <c r="A57">
        <v>1955</v>
      </c>
      <c r="B57">
        <v>38.4</v>
      </c>
      <c r="J57" s="6"/>
      <c r="K57" s="6"/>
      <c r="L57" s="6"/>
    </row>
    <row r="58" spans="1:12">
      <c r="A58">
        <v>1956</v>
      </c>
      <c r="J58" s="6"/>
      <c r="K58" s="6"/>
      <c r="L58" s="6"/>
    </row>
    <row r="59" spans="1:12">
      <c r="A59">
        <v>1957</v>
      </c>
      <c r="E59">
        <v>11.3</v>
      </c>
      <c r="G59">
        <v>4.4000000000000004</v>
      </c>
      <c r="J59" s="6"/>
      <c r="K59" s="6">
        <v>153.88860335832567</v>
      </c>
      <c r="L59" s="6"/>
    </row>
    <row r="60" spans="1:12">
      <c r="A60">
        <v>1958</v>
      </c>
      <c r="J60" s="6"/>
      <c r="K60" s="6"/>
      <c r="L60" s="6"/>
    </row>
    <row r="61" spans="1:12">
      <c r="A61">
        <v>1959</v>
      </c>
      <c r="J61" s="6"/>
      <c r="K61" s="6"/>
      <c r="L61" s="6"/>
    </row>
    <row r="62" spans="1:12">
      <c r="A62">
        <v>1960</v>
      </c>
      <c r="B62">
        <v>38</v>
      </c>
      <c r="J62" s="6"/>
      <c r="K62" s="6"/>
      <c r="L62" s="6"/>
    </row>
    <row r="63" spans="1:12">
      <c r="A63">
        <v>1961</v>
      </c>
      <c r="E63">
        <v>13.3</v>
      </c>
      <c r="G63">
        <v>5.6</v>
      </c>
      <c r="J63" s="6"/>
      <c r="K63" s="6"/>
      <c r="L63" s="6"/>
    </row>
    <row r="64" spans="1:12">
      <c r="A64">
        <v>1962</v>
      </c>
      <c r="C64">
        <v>29.2</v>
      </c>
      <c r="H64">
        <v>10.6</v>
      </c>
      <c r="J64" s="6"/>
      <c r="K64" s="6">
        <v>154.90747608388273</v>
      </c>
      <c r="L64" s="6"/>
    </row>
    <row r="65" spans="1:13">
      <c r="A65">
        <v>1963</v>
      </c>
      <c r="J65" s="6"/>
      <c r="K65" s="6"/>
      <c r="L65" s="6"/>
    </row>
    <row r="66" spans="1:13">
      <c r="A66">
        <v>1964</v>
      </c>
      <c r="B66">
        <v>38</v>
      </c>
      <c r="J66" s="6"/>
      <c r="K66" s="6"/>
      <c r="L66" s="6"/>
    </row>
    <row r="67" spans="1:13">
      <c r="A67">
        <v>1965</v>
      </c>
      <c r="E67">
        <v>12.5</v>
      </c>
      <c r="G67">
        <v>5.0999999999999996</v>
      </c>
      <c r="J67" s="6"/>
      <c r="K67" s="6"/>
      <c r="L67" s="6"/>
    </row>
    <row r="68" spans="1:13">
      <c r="A68">
        <v>1966</v>
      </c>
      <c r="J68" s="6"/>
      <c r="K68" s="6">
        <v>154.73832866436183</v>
      </c>
      <c r="L68" s="6"/>
    </row>
    <row r="69" spans="1:13">
      <c r="A69">
        <v>1967</v>
      </c>
      <c r="J69" s="6"/>
      <c r="K69" s="6"/>
      <c r="L69" s="6"/>
    </row>
    <row r="70" spans="1:13">
      <c r="A70">
        <v>1968</v>
      </c>
      <c r="E70">
        <v>11.5</v>
      </c>
      <c r="G70">
        <v>4.5</v>
      </c>
      <c r="J70" s="6"/>
      <c r="K70" s="6"/>
      <c r="L70" s="6"/>
    </row>
    <row r="71" spans="1:13">
      <c r="A71">
        <v>1969</v>
      </c>
      <c r="C71">
        <v>25.8</v>
      </c>
      <c r="H71">
        <v>7.1</v>
      </c>
      <c r="J71" s="6"/>
      <c r="K71" s="6"/>
      <c r="L71" s="6"/>
    </row>
    <row r="72" spans="1:13">
      <c r="A72">
        <v>1970</v>
      </c>
      <c r="J72" s="6"/>
      <c r="K72" s="6"/>
      <c r="L72" s="6"/>
    </row>
    <row r="73" spans="1:13">
      <c r="A73">
        <v>1971</v>
      </c>
      <c r="E73">
        <v>11.59</v>
      </c>
      <c r="G73">
        <v>4.62</v>
      </c>
      <c r="J73" s="6"/>
      <c r="K73" s="6"/>
      <c r="L73" s="6"/>
    </row>
    <row r="74" spans="1:13">
      <c r="A74">
        <v>1972</v>
      </c>
      <c r="J74" s="6"/>
      <c r="K74" s="6">
        <v>152.09012335515584</v>
      </c>
      <c r="L74" s="6"/>
    </row>
    <row r="75" spans="1:13">
      <c r="A75">
        <v>1973</v>
      </c>
      <c r="C75">
        <v>24.81</v>
      </c>
      <c r="H75">
        <v>6.5</v>
      </c>
      <c r="J75" s="6"/>
      <c r="K75" s="6"/>
      <c r="L75" s="6"/>
      <c r="M75">
        <v>82.006133952254643</v>
      </c>
    </row>
    <row r="76" spans="1:13">
      <c r="A76">
        <v>1974</v>
      </c>
      <c r="E76">
        <v>10.37</v>
      </c>
      <c r="G76">
        <v>3.8</v>
      </c>
      <c r="J76" s="6"/>
      <c r="K76" s="6"/>
      <c r="L76" s="6"/>
    </row>
    <row r="77" spans="1:13">
      <c r="A77">
        <v>1975</v>
      </c>
      <c r="J77" s="6"/>
      <c r="K77" s="6"/>
      <c r="L77" s="6"/>
    </row>
    <row r="78" spans="1:13">
      <c r="A78">
        <v>1976</v>
      </c>
      <c r="J78" s="6"/>
      <c r="K78" s="6"/>
      <c r="L78" s="6"/>
    </row>
    <row r="79" spans="1:13">
      <c r="A79">
        <v>1977</v>
      </c>
      <c r="E79">
        <v>10.45</v>
      </c>
      <c r="G79">
        <v>3.88</v>
      </c>
      <c r="J79" s="6"/>
      <c r="K79" s="6"/>
      <c r="L79" s="6"/>
    </row>
    <row r="80" spans="1:13">
      <c r="A80">
        <v>1978</v>
      </c>
      <c r="C80">
        <v>24.73</v>
      </c>
      <c r="H80">
        <v>6.5</v>
      </c>
      <c r="J80" s="6"/>
      <c r="K80" s="6">
        <v>154.12245316985596</v>
      </c>
      <c r="L80" s="6"/>
    </row>
    <row r="81" spans="1:13">
      <c r="A81">
        <v>1979</v>
      </c>
      <c r="J81" s="6"/>
      <c r="K81" s="6" t="s">
        <v>48</v>
      </c>
      <c r="L81" s="6"/>
    </row>
    <row r="82" spans="1:13">
      <c r="A82">
        <v>1980</v>
      </c>
      <c r="E82">
        <v>10.72</v>
      </c>
      <c r="G82">
        <v>4.17</v>
      </c>
      <c r="J82" s="6"/>
      <c r="K82" s="6" t="s">
        <v>48</v>
      </c>
      <c r="L82" s="6"/>
    </row>
    <row r="83" spans="1:13">
      <c r="A83">
        <v>1981</v>
      </c>
      <c r="J83" s="6"/>
      <c r="K83" s="6" t="s">
        <v>48</v>
      </c>
      <c r="L83" s="6"/>
    </row>
    <row r="84" spans="1:13">
      <c r="A84">
        <v>1982</v>
      </c>
      <c r="J84" s="6"/>
      <c r="K84" s="6" t="s">
        <v>48</v>
      </c>
      <c r="L84" s="6"/>
    </row>
    <row r="85" spans="1:13">
      <c r="A85">
        <v>1983</v>
      </c>
      <c r="C85" s="6">
        <v>24.7</v>
      </c>
      <c r="E85">
        <v>9.93</v>
      </c>
      <c r="G85">
        <v>3.99</v>
      </c>
      <c r="H85">
        <v>7.7</v>
      </c>
      <c r="I85" s="6">
        <v>12.077</v>
      </c>
      <c r="J85" s="6"/>
      <c r="K85" s="6" t="s">
        <v>48</v>
      </c>
      <c r="L85" s="6"/>
      <c r="M85">
        <v>78.67834880636606</v>
      </c>
    </row>
    <row r="86" spans="1:13">
      <c r="A86">
        <v>1984</v>
      </c>
      <c r="C86" s="6">
        <v>25.6</v>
      </c>
      <c r="I86" s="6">
        <v>12.624000000000001</v>
      </c>
      <c r="J86" s="6"/>
      <c r="K86" t="s">
        <v>48</v>
      </c>
      <c r="L86" s="11" t="s">
        <v>48</v>
      </c>
    </row>
    <row r="87" spans="1:13">
      <c r="A87">
        <v>1985</v>
      </c>
      <c r="C87" s="6">
        <v>24.5</v>
      </c>
      <c r="I87" s="6">
        <v>11.571</v>
      </c>
      <c r="J87" s="6"/>
      <c r="K87" t="s">
        <v>48</v>
      </c>
      <c r="L87" s="11" t="s">
        <v>48</v>
      </c>
    </row>
    <row r="88" spans="1:13">
      <c r="A88">
        <v>1986</v>
      </c>
      <c r="C88" s="6">
        <v>24.3</v>
      </c>
      <c r="E88">
        <v>10.52</v>
      </c>
      <c r="G88">
        <v>4.51</v>
      </c>
      <c r="I88" s="6">
        <v>10.983000000000001</v>
      </c>
      <c r="J88" s="6"/>
      <c r="K88" t="s">
        <v>48</v>
      </c>
      <c r="L88" s="11" t="s">
        <v>48</v>
      </c>
    </row>
    <row r="89" spans="1:13">
      <c r="A89">
        <v>1987</v>
      </c>
      <c r="C89" s="6">
        <v>24.2</v>
      </c>
      <c r="I89" s="6">
        <v>10.340999999999999</v>
      </c>
      <c r="J89" s="6"/>
      <c r="K89" t="s">
        <v>48</v>
      </c>
      <c r="L89" s="11" t="s">
        <v>48</v>
      </c>
    </row>
    <row r="90" spans="1:13">
      <c r="A90">
        <v>1988</v>
      </c>
      <c r="C90" s="6">
        <v>24.1</v>
      </c>
      <c r="I90" s="6">
        <v>11.432</v>
      </c>
      <c r="J90" s="6"/>
      <c r="K90" t="s">
        <v>48</v>
      </c>
      <c r="L90" s="11" t="s">
        <v>48</v>
      </c>
      <c r="M90">
        <v>75.469413129973461</v>
      </c>
    </row>
    <row r="91" spans="1:13">
      <c r="A91">
        <v>1989</v>
      </c>
      <c r="C91" s="6">
        <v>24.5</v>
      </c>
      <c r="E91">
        <v>11.44</v>
      </c>
      <c r="G91">
        <v>5.16</v>
      </c>
      <c r="I91" s="6">
        <v>10.750999999999999</v>
      </c>
      <c r="J91" s="6"/>
      <c r="K91" t="s">
        <v>48</v>
      </c>
      <c r="L91" s="11" t="s">
        <v>48</v>
      </c>
    </row>
    <row r="92" spans="1:13">
      <c r="A92">
        <v>1990</v>
      </c>
      <c r="C92" s="6">
        <v>25.1</v>
      </c>
      <c r="I92" s="6">
        <v>11.401999999999999</v>
      </c>
      <c r="J92" s="6"/>
      <c r="K92">
        <v>164.94592325404</v>
      </c>
      <c r="L92" s="11" t="s">
        <v>48</v>
      </c>
    </row>
    <row r="93" spans="1:13">
      <c r="A93">
        <v>1991</v>
      </c>
      <c r="C93" s="6">
        <v>24.9</v>
      </c>
      <c r="I93" s="6">
        <v>11.109</v>
      </c>
      <c r="J93" s="6"/>
      <c r="K93" t="s">
        <v>48</v>
      </c>
      <c r="L93" s="11" t="s">
        <v>48</v>
      </c>
    </row>
    <row r="94" spans="1:13">
      <c r="A94">
        <v>1992</v>
      </c>
      <c r="C94" s="6">
        <v>25.5</v>
      </c>
      <c r="E94">
        <v>10.57</v>
      </c>
      <c r="G94">
        <v>4.24</v>
      </c>
      <c r="I94" s="6">
        <v>11.680999999999999</v>
      </c>
      <c r="J94" s="6"/>
      <c r="K94" t="s">
        <v>48</v>
      </c>
      <c r="L94" s="6">
        <v>174.309</v>
      </c>
    </row>
    <row r="95" spans="1:13">
      <c r="A95">
        <v>1993</v>
      </c>
      <c r="C95" s="6">
        <v>25.6</v>
      </c>
      <c r="I95" s="6">
        <v>11.292999999999999</v>
      </c>
      <c r="J95" s="6"/>
      <c r="K95" t="s">
        <v>48</v>
      </c>
      <c r="L95" s="6">
        <v>178.017</v>
      </c>
      <c r="M95">
        <v>71.666230106100784</v>
      </c>
    </row>
    <row r="96" spans="1:13">
      <c r="A96">
        <v>1994</v>
      </c>
      <c r="C96" s="6">
        <v>26.3</v>
      </c>
      <c r="I96" s="6">
        <v>12.475</v>
      </c>
      <c r="J96" s="6"/>
      <c r="K96" t="s">
        <v>48</v>
      </c>
      <c r="L96" s="6">
        <v>171.779</v>
      </c>
    </row>
    <row r="97" spans="1:13">
      <c r="A97">
        <v>1995</v>
      </c>
      <c r="C97" s="6">
        <v>26</v>
      </c>
      <c r="E97">
        <v>9.15</v>
      </c>
      <c r="G97">
        <v>3.54</v>
      </c>
      <c r="I97" s="6">
        <v>12.2</v>
      </c>
      <c r="J97" s="6"/>
      <c r="K97">
        <v>165.4027501887669</v>
      </c>
      <c r="L97" s="6">
        <v>175.88900000000001</v>
      </c>
    </row>
    <row r="98" spans="1:13">
      <c r="A98">
        <v>1996</v>
      </c>
      <c r="C98" s="6">
        <v>25.4</v>
      </c>
      <c r="I98" s="6">
        <v>10.667999999999999</v>
      </c>
      <c r="J98" s="6"/>
      <c r="L98" s="6">
        <v>177.363</v>
      </c>
    </row>
    <row r="99" spans="1:13">
      <c r="A99">
        <v>1997</v>
      </c>
      <c r="C99" s="6">
        <v>25.1</v>
      </c>
      <c r="I99" s="6">
        <v>10.728999999999999</v>
      </c>
      <c r="J99" s="6"/>
      <c r="L99" s="6">
        <v>175.82</v>
      </c>
    </row>
    <row r="100" spans="1:13">
      <c r="A100">
        <v>1998</v>
      </c>
      <c r="C100" s="6">
        <v>25.3</v>
      </c>
      <c r="E100">
        <v>11.93</v>
      </c>
      <c r="G100">
        <v>5.5</v>
      </c>
      <c r="I100" s="6">
        <v>10.375</v>
      </c>
      <c r="J100" s="6"/>
      <c r="L100" s="6">
        <v>175.66299999999998</v>
      </c>
      <c r="M100">
        <v>74.16206896551725</v>
      </c>
    </row>
    <row r="101" spans="1:13">
      <c r="A101">
        <v>1999</v>
      </c>
      <c r="C101" s="6">
        <v>25.3</v>
      </c>
      <c r="I101" s="6">
        <v>10.471</v>
      </c>
      <c r="J101" s="6"/>
      <c r="L101" s="6">
        <v>177.917</v>
      </c>
    </row>
    <row r="102" spans="1:13">
      <c r="A102">
        <v>2000</v>
      </c>
      <c r="C102" s="6">
        <v>25.7</v>
      </c>
      <c r="I102" s="6">
        <v>11.673</v>
      </c>
      <c r="J102" s="6"/>
      <c r="L102" s="6">
        <v>177.42500000000001</v>
      </c>
    </row>
    <row r="103" spans="1:13">
      <c r="A103">
        <v>2001</v>
      </c>
      <c r="C103" s="6">
        <v>26.1</v>
      </c>
      <c r="E103">
        <v>11.09</v>
      </c>
      <c r="G103">
        <v>4.42</v>
      </c>
      <c r="I103" s="6">
        <v>12.319000000000001</v>
      </c>
      <c r="J103" s="6"/>
      <c r="L103" s="6">
        <v>173.66900000000001</v>
      </c>
    </row>
    <row r="104" spans="1:13">
      <c r="A104">
        <v>2002</v>
      </c>
      <c r="C104" s="6">
        <v>27.3</v>
      </c>
      <c r="E104">
        <v>10.42</v>
      </c>
      <c r="G104">
        <v>3.96</v>
      </c>
      <c r="I104" s="6">
        <v>13.035</v>
      </c>
      <c r="J104" s="6"/>
      <c r="L104" s="6">
        <v>172.971</v>
      </c>
      <c r="M104">
        <v>73.7</v>
      </c>
    </row>
    <row r="105" spans="1:13">
      <c r="A105">
        <v>2003</v>
      </c>
      <c r="C105" s="6">
        <v>27.9</v>
      </c>
      <c r="E105">
        <v>9.8800000000000008</v>
      </c>
      <c r="G105">
        <v>3.63</v>
      </c>
      <c r="I105" s="6">
        <v>13.217000000000001</v>
      </c>
      <c r="J105" s="6"/>
      <c r="L105" s="6">
        <v>169.36199999999999</v>
      </c>
    </row>
    <row r="106" spans="1:13">
      <c r="A106">
        <v>2004</v>
      </c>
      <c r="C106" s="6">
        <v>28.2</v>
      </c>
      <c r="E106">
        <v>9</v>
      </c>
      <c r="G106">
        <v>3.08</v>
      </c>
      <c r="I106" s="6">
        <v>14.404999999999999</v>
      </c>
      <c r="J106" s="6"/>
      <c r="L106" s="6">
        <v>174.648</v>
      </c>
    </row>
    <row r="107" spans="1:13">
      <c r="A107">
        <v>2005</v>
      </c>
      <c r="C107" s="6">
        <v>29.5</v>
      </c>
      <c r="E107">
        <v>11.76</v>
      </c>
      <c r="G107">
        <v>4.8099999999999996</v>
      </c>
      <c r="I107" s="6">
        <v>14.132999999999999</v>
      </c>
      <c r="J107" s="6"/>
      <c r="L107" s="6">
        <v>171.94</v>
      </c>
    </row>
    <row r="108" spans="1:13">
      <c r="A108">
        <v>2006</v>
      </c>
      <c r="C108" s="6">
        <v>28.5</v>
      </c>
      <c r="E108">
        <v>11.94</v>
      </c>
      <c r="G108">
        <v>4.91</v>
      </c>
      <c r="I108" s="6">
        <v>13.525</v>
      </c>
      <c r="J108" s="6"/>
      <c r="L108" s="29">
        <v>177.673</v>
      </c>
    </row>
    <row r="109" spans="1:13">
      <c r="A109">
        <v>2007</v>
      </c>
      <c r="C109" s="6">
        <v>28.8</v>
      </c>
      <c r="E109">
        <v>12.71</v>
      </c>
      <c r="G109">
        <v>5.3</v>
      </c>
      <c r="I109" s="6">
        <v>14.077</v>
      </c>
      <c r="J109" s="6"/>
      <c r="L109" s="29">
        <v>177.553</v>
      </c>
      <c r="M109">
        <v>76.7</v>
      </c>
    </row>
    <row r="110" spans="1:13">
      <c r="A110">
        <v>2008</v>
      </c>
      <c r="C110" s="6">
        <v>28.3</v>
      </c>
      <c r="I110" s="6">
        <v>14.260999999999999</v>
      </c>
      <c r="J110" s="6"/>
      <c r="L110" s="29">
        <v>178.328</v>
      </c>
    </row>
    <row r="111" spans="1:13">
      <c r="A111">
        <v>2009</v>
      </c>
      <c r="C111" s="6">
        <v>28.4</v>
      </c>
      <c r="I111" s="6">
        <v>14.878</v>
      </c>
      <c r="J111" s="6"/>
      <c r="L111" s="6">
        <v>177.94300000000001</v>
      </c>
    </row>
    <row r="112" spans="1:13">
      <c r="A112">
        <v>2010</v>
      </c>
      <c r="C112">
        <v>28</v>
      </c>
      <c r="I112">
        <v>14.907</v>
      </c>
      <c r="J112" s="6"/>
      <c r="L112" s="6">
        <v>180.18</v>
      </c>
    </row>
    <row r="113" spans="1:1">
      <c r="A113">
        <v>2011</v>
      </c>
    </row>
    <row r="114" spans="1:1">
      <c r="A114">
        <v>2012</v>
      </c>
    </row>
    <row r="115" spans="1:1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>
      <pane xSplit="1" ySplit="1" topLeftCell="B89" activePane="bottomRight" state="frozen"/>
      <selection pane="topRight" activeCell="B1" sqref="B1"/>
      <selection pane="bottomLeft" activeCell="A3" sqref="A3"/>
      <selection pane="bottomRight" activeCell="J94" sqref="J94"/>
    </sheetView>
  </sheetViews>
  <sheetFormatPr baseColWidth="10" defaultColWidth="8.83203125" defaultRowHeight="14" x14ac:dyDescent="0"/>
  <sheetData>
    <row r="1" spans="1:8" s="2" customFormat="1" ht="154">
      <c r="B1" s="2" t="s">
        <v>77</v>
      </c>
      <c r="C1" s="2" t="s">
        <v>13</v>
      </c>
      <c r="D1" s="2" t="s">
        <v>14</v>
      </c>
      <c r="E1" s="2" t="s">
        <v>78</v>
      </c>
      <c r="F1" s="2" t="s">
        <v>79</v>
      </c>
      <c r="G1" s="2" t="s">
        <v>61</v>
      </c>
      <c r="H1" s="2" t="s">
        <v>15</v>
      </c>
    </row>
    <row r="2" spans="1:8" s="2" customFormat="1">
      <c r="A2">
        <v>1900</v>
      </c>
    </row>
    <row r="3" spans="1:8" s="2" customFormat="1">
      <c r="A3">
        <v>1901</v>
      </c>
    </row>
    <row r="4" spans="1:8" s="2" customFormat="1">
      <c r="A4">
        <v>1902</v>
      </c>
    </row>
    <row r="5" spans="1:8" s="2" customFormat="1">
      <c r="A5">
        <v>1903</v>
      </c>
    </row>
    <row r="6" spans="1:8" s="2" customFormat="1">
      <c r="A6">
        <v>1904</v>
      </c>
    </row>
    <row r="7" spans="1:8" s="2" customFormat="1">
      <c r="A7">
        <v>1905</v>
      </c>
    </row>
    <row r="8" spans="1:8" s="2" customFormat="1">
      <c r="A8">
        <v>1906</v>
      </c>
    </row>
    <row r="9" spans="1:8" s="2" customFormat="1">
      <c r="A9">
        <v>1907</v>
      </c>
    </row>
    <row r="10" spans="1:8" s="2" customFormat="1">
      <c r="A10">
        <v>1908</v>
      </c>
    </row>
    <row r="11" spans="1:8" s="2" customFormat="1">
      <c r="A11">
        <v>1909</v>
      </c>
    </row>
    <row r="12" spans="1:8" s="2" customFormat="1">
      <c r="A12">
        <v>1910</v>
      </c>
    </row>
    <row r="13" spans="1:8">
      <c r="A13">
        <v>1911</v>
      </c>
    </row>
    <row r="14" spans="1:8">
      <c r="A14">
        <v>1912</v>
      </c>
    </row>
    <row r="15" spans="1:8">
      <c r="A15">
        <v>1913</v>
      </c>
    </row>
    <row r="16" spans="1:8">
      <c r="A16">
        <v>1914</v>
      </c>
    </row>
    <row r="17" spans="1:1">
      <c r="A17">
        <v>1915</v>
      </c>
    </row>
    <row r="18" spans="1:1">
      <c r="A18">
        <v>1916</v>
      </c>
    </row>
    <row r="19" spans="1:1">
      <c r="A19">
        <v>1917</v>
      </c>
    </row>
    <row r="20" spans="1:1">
      <c r="A20">
        <v>1918</v>
      </c>
    </row>
    <row r="21" spans="1:1">
      <c r="A21">
        <v>1919</v>
      </c>
    </row>
    <row r="22" spans="1:1">
      <c r="A22">
        <v>1920</v>
      </c>
    </row>
    <row r="23" spans="1:1">
      <c r="A23">
        <v>1921</v>
      </c>
    </row>
    <row r="24" spans="1:1">
      <c r="A24">
        <v>1922</v>
      </c>
    </row>
    <row r="25" spans="1:1">
      <c r="A25">
        <v>1923</v>
      </c>
    </row>
    <row r="26" spans="1:1">
      <c r="A26">
        <v>1924</v>
      </c>
    </row>
    <row r="27" spans="1:1">
      <c r="A27">
        <v>1925</v>
      </c>
    </row>
    <row r="28" spans="1:1">
      <c r="A28">
        <v>1926</v>
      </c>
    </row>
    <row r="29" spans="1:1">
      <c r="A29">
        <v>1927</v>
      </c>
    </row>
    <row r="30" spans="1:1">
      <c r="A30">
        <v>1928</v>
      </c>
    </row>
    <row r="31" spans="1:1">
      <c r="A31">
        <v>1929</v>
      </c>
    </row>
    <row r="32" spans="1:1">
      <c r="A32">
        <v>1930</v>
      </c>
    </row>
    <row r="33" spans="1:1">
      <c r="A33">
        <v>1931</v>
      </c>
    </row>
    <row r="34" spans="1:1">
      <c r="A34">
        <v>1932</v>
      </c>
    </row>
    <row r="35" spans="1:1">
      <c r="A35">
        <v>1933</v>
      </c>
    </row>
    <row r="36" spans="1:1">
      <c r="A36">
        <v>1934</v>
      </c>
    </row>
    <row r="37" spans="1:1">
      <c r="A37">
        <v>1935</v>
      </c>
    </row>
    <row r="38" spans="1:1">
      <c r="A38">
        <v>1936</v>
      </c>
    </row>
    <row r="39" spans="1:1">
      <c r="A39">
        <v>1937</v>
      </c>
    </row>
    <row r="40" spans="1:1">
      <c r="A40">
        <v>1938</v>
      </c>
    </row>
    <row r="41" spans="1:1">
      <c r="A41">
        <v>1939</v>
      </c>
    </row>
    <row r="42" spans="1:1">
      <c r="A42">
        <v>1940</v>
      </c>
    </row>
    <row r="43" spans="1:1">
      <c r="A43">
        <v>1941</v>
      </c>
    </row>
    <row r="44" spans="1:1">
      <c r="A44">
        <v>1942</v>
      </c>
    </row>
    <row r="45" spans="1:1">
      <c r="A45">
        <v>1943</v>
      </c>
    </row>
    <row r="46" spans="1:1">
      <c r="A46">
        <v>1944</v>
      </c>
    </row>
    <row r="47" spans="1:1">
      <c r="A47">
        <v>1945</v>
      </c>
    </row>
    <row r="48" spans="1:1">
      <c r="A48">
        <v>1946</v>
      </c>
    </row>
    <row r="49" spans="1:1">
      <c r="A49">
        <v>1947</v>
      </c>
    </row>
    <row r="50" spans="1:1">
      <c r="A50">
        <v>1948</v>
      </c>
    </row>
    <row r="51" spans="1:1">
      <c r="A51">
        <v>1949</v>
      </c>
    </row>
    <row r="52" spans="1:1">
      <c r="A52">
        <v>1950</v>
      </c>
    </row>
    <row r="53" spans="1:1">
      <c r="A53">
        <v>1951</v>
      </c>
    </row>
    <row r="54" spans="1:1">
      <c r="A54">
        <v>1952</v>
      </c>
    </row>
    <row r="55" spans="1:1">
      <c r="A55">
        <v>1953</v>
      </c>
    </row>
    <row r="56" spans="1:1">
      <c r="A56">
        <v>1954</v>
      </c>
    </row>
    <row r="57" spans="1:1">
      <c r="A57">
        <v>1955</v>
      </c>
    </row>
    <row r="58" spans="1:1">
      <c r="A58">
        <v>1956</v>
      </c>
    </row>
    <row r="59" spans="1:1">
      <c r="A59">
        <v>1957</v>
      </c>
    </row>
    <row r="60" spans="1:1">
      <c r="A60">
        <v>1958</v>
      </c>
    </row>
    <row r="61" spans="1:1">
      <c r="A61">
        <v>1959</v>
      </c>
    </row>
    <row r="62" spans="1:1">
      <c r="A62">
        <v>1960</v>
      </c>
    </row>
    <row r="63" spans="1:1">
      <c r="A63">
        <v>1961</v>
      </c>
    </row>
    <row r="64" spans="1:1">
      <c r="A64">
        <v>1962</v>
      </c>
    </row>
    <row r="65" spans="1:1">
      <c r="A65">
        <v>1963</v>
      </c>
    </row>
    <row r="66" spans="1:1">
      <c r="A66">
        <v>1964</v>
      </c>
    </row>
    <row r="67" spans="1:1">
      <c r="A67">
        <v>1965</v>
      </c>
    </row>
    <row r="68" spans="1:1">
      <c r="A68">
        <v>1966</v>
      </c>
    </row>
    <row r="69" spans="1:1">
      <c r="A69">
        <v>1967</v>
      </c>
    </row>
    <row r="70" spans="1:1">
      <c r="A70">
        <v>1968</v>
      </c>
    </row>
    <row r="71" spans="1:1">
      <c r="A71">
        <v>1969</v>
      </c>
    </row>
    <row r="72" spans="1:1">
      <c r="A72">
        <v>1970</v>
      </c>
    </row>
    <row r="73" spans="1:1">
      <c r="A73">
        <v>1971</v>
      </c>
    </row>
    <row r="74" spans="1:1">
      <c r="A74">
        <v>1972</v>
      </c>
    </row>
    <row r="75" spans="1:1">
      <c r="A75">
        <v>1973</v>
      </c>
    </row>
    <row r="76" spans="1:1">
      <c r="A76">
        <v>1974</v>
      </c>
    </row>
    <row r="77" spans="1:1">
      <c r="A77">
        <v>1975</v>
      </c>
    </row>
    <row r="78" spans="1:1">
      <c r="A78">
        <v>1976</v>
      </c>
    </row>
    <row r="79" spans="1:1">
      <c r="A79">
        <v>1977</v>
      </c>
    </row>
    <row r="80" spans="1:1">
      <c r="A80">
        <v>1978</v>
      </c>
    </row>
    <row r="81" spans="1:8">
      <c r="A81">
        <v>1979</v>
      </c>
    </row>
    <row r="82" spans="1:8">
      <c r="A82">
        <v>1980</v>
      </c>
    </row>
    <row r="83" spans="1:8">
      <c r="A83">
        <v>1981</v>
      </c>
    </row>
    <row r="84" spans="1:8">
      <c r="A84">
        <v>1982</v>
      </c>
    </row>
    <row r="85" spans="1:8">
      <c r="A85">
        <v>1983</v>
      </c>
    </row>
    <row r="86" spans="1:8">
      <c r="A86">
        <v>1984</v>
      </c>
    </row>
    <row r="87" spans="1:8">
      <c r="A87">
        <v>1985</v>
      </c>
    </row>
    <row r="88" spans="1:8">
      <c r="A88">
        <v>1986</v>
      </c>
      <c r="E88">
        <v>10</v>
      </c>
      <c r="H88">
        <v>39.799999999999997</v>
      </c>
    </row>
    <row r="89" spans="1:8">
      <c r="A89">
        <v>1987</v>
      </c>
      <c r="H89">
        <v>40</v>
      </c>
    </row>
    <row r="90" spans="1:8">
      <c r="A90">
        <v>1988</v>
      </c>
      <c r="E90">
        <v>9.5</v>
      </c>
      <c r="H90">
        <v>40.200000000000003</v>
      </c>
    </row>
    <row r="91" spans="1:8">
      <c r="A91">
        <v>1989</v>
      </c>
      <c r="E91">
        <v>8</v>
      </c>
      <c r="H91">
        <v>42</v>
      </c>
    </row>
    <row r="92" spans="1:8">
      <c r="A92">
        <v>1990</v>
      </c>
      <c r="H92">
        <v>42.5</v>
      </c>
    </row>
    <row r="93" spans="1:8">
      <c r="A93">
        <v>1991</v>
      </c>
      <c r="E93">
        <v>9</v>
      </c>
      <c r="H93">
        <v>42.5</v>
      </c>
    </row>
    <row r="94" spans="1:8">
      <c r="A94">
        <v>1992</v>
      </c>
      <c r="C94">
        <v>4</v>
      </c>
      <c r="D94">
        <v>13</v>
      </c>
      <c r="E94">
        <v>9.6</v>
      </c>
      <c r="H94">
        <v>42.5</v>
      </c>
    </row>
    <row r="95" spans="1:8">
      <c r="A95">
        <v>1993</v>
      </c>
      <c r="C95">
        <v>3</v>
      </c>
      <c r="D95">
        <v>12</v>
      </c>
      <c r="E95">
        <v>10.5</v>
      </c>
      <c r="H95">
        <v>43</v>
      </c>
    </row>
    <row r="96" spans="1:8">
      <c r="A96">
        <v>1994</v>
      </c>
      <c r="C96">
        <v>3</v>
      </c>
      <c r="D96">
        <v>12</v>
      </c>
      <c r="H96">
        <v>43.5</v>
      </c>
    </row>
    <row r="97" spans="1:7">
      <c r="A97">
        <v>1995</v>
      </c>
      <c r="C97">
        <v>3</v>
      </c>
      <c r="D97">
        <v>12</v>
      </c>
      <c r="E97">
        <v>12.5</v>
      </c>
    </row>
    <row r="98" spans="1:7">
      <c r="A98">
        <v>1996</v>
      </c>
      <c r="C98">
        <v>3</v>
      </c>
      <c r="D98">
        <v>12</v>
      </c>
    </row>
    <row r="99" spans="1:7">
      <c r="A99">
        <v>1997</v>
      </c>
      <c r="C99">
        <v>4</v>
      </c>
      <c r="D99">
        <v>13</v>
      </c>
    </row>
    <row r="100" spans="1:7">
      <c r="A100">
        <v>1998</v>
      </c>
      <c r="C100">
        <v>4</v>
      </c>
      <c r="D100">
        <v>13</v>
      </c>
    </row>
    <row r="101" spans="1:7">
      <c r="A101">
        <v>1999</v>
      </c>
      <c r="C101">
        <v>5</v>
      </c>
      <c r="D101">
        <v>14</v>
      </c>
    </row>
    <row r="102" spans="1:7">
      <c r="A102">
        <v>2000</v>
      </c>
      <c r="C102">
        <v>6</v>
      </c>
      <c r="D102">
        <v>15</v>
      </c>
    </row>
    <row r="103" spans="1:7">
      <c r="A103">
        <v>2001</v>
      </c>
      <c r="C103">
        <v>8</v>
      </c>
      <c r="D103">
        <v>16.899999999999999</v>
      </c>
    </row>
    <row r="104" spans="1:7">
      <c r="A104">
        <v>2002</v>
      </c>
      <c r="C104">
        <v>9</v>
      </c>
      <c r="D104">
        <v>17.8</v>
      </c>
    </row>
    <row r="105" spans="1:7">
      <c r="A105">
        <v>2003</v>
      </c>
      <c r="B105">
        <v>24.1</v>
      </c>
      <c r="C105">
        <v>11</v>
      </c>
      <c r="D105">
        <v>19.600000000000001</v>
      </c>
      <c r="F105">
        <v>10</v>
      </c>
    </row>
    <row r="106" spans="1:7">
      <c r="A106">
        <v>2004</v>
      </c>
      <c r="B106">
        <v>25.1</v>
      </c>
      <c r="C106">
        <v>10</v>
      </c>
      <c r="D106">
        <v>18.399999999999999</v>
      </c>
      <c r="F106">
        <v>9.6999999999999993</v>
      </c>
      <c r="G106">
        <v>172</v>
      </c>
    </row>
    <row r="107" spans="1:7">
      <c r="A107">
        <v>2005</v>
      </c>
      <c r="B107">
        <v>26.3</v>
      </c>
      <c r="C107">
        <v>15</v>
      </c>
      <c r="D107">
        <v>23.2</v>
      </c>
      <c r="F107">
        <v>9.6</v>
      </c>
      <c r="G107">
        <v>174</v>
      </c>
    </row>
    <row r="108" spans="1:7">
      <c r="A108">
        <v>2006</v>
      </c>
      <c r="B108">
        <v>28</v>
      </c>
      <c r="C108">
        <v>15</v>
      </c>
      <c r="D108">
        <v>23</v>
      </c>
      <c r="F108">
        <v>10.1</v>
      </c>
      <c r="G108">
        <v>176</v>
      </c>
    </row>
    <row r="109" spans="1:7">
      <c r="A109">
        <v>2007</v>
      </c>
      <c r="B109">
        <v>27.3</v>
      </c>
      <c r="C109">
        <v>20</v>
      </c>
      <c r="D109">
        <v>27.5</v>
      </c>
      <c r="F109">
        <v>10.1</v>
      </c>
      <c r="G109">
        <v>179</v>
      </c>
    </row>
    <row r="110" spans="1:7">
      <c r="A110">
        <v>2008</v>
      </c>
      <c r="B110">
        <v>29.6</v>
      </c>
      <c r="C110">
        <v>11</v>
      </c>
      <c r="D110">
        <v>20</v>
      </c>
      <c r="F110">
        <v>10.199999999999999</v>
      </c>
      <c r="G110">
        <v>180</v>
      </c>
    </row>
    <row r="111" spans="1:7">
      <c r="A111">
        <v>2009</v>
      </c>
      <c r="B111">
        <v>25.7</v>
      </c>
      <c r="F111">
        <v>9.8000000000000007</v>
      </c>
    </row>
    <row r="112" spans="1:7">
      <c r="A112">
        <v>2010</v>
      </c>
      <c r="B112">
        <v>23.6</v>
      </c>
      <c r="F112">
        <v>9.1999999999999993</v>
      </c>
    </row>
    <row r="113" spans="1:7">
      <c r="A113">
        <v>2011</v>
      </c>
      <c r="B113">
        <v>24</v>
      </c>
      <c r="F113">
        <v>7</v>
      </c>
    </row>
    <row r="114" spans="1:7">
      <c r="A114">
        <v>2012</v>
      </c>
      <c r="G114" t="s">
        <v>48</v>
      </c>
    </row>
    <row r="115" spans="1:7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pane xSplit="1" ySplit="1" topLeftCell="B50" activePane="bottomRight" state="frozen"/>
      <selection pane="topRight" activeCell="B1" sqref="B1"/>
      <selection pane="bottomLeft" activeCell="A3" sqref="A3"/>
      <selection pane="bottomRight" activeCell="J53" sqref="J53"/>
    </sheetView>
  </sheetViews>
  <sheetFormatPr baseColWidth="10" defaultColWidth="8.83203125" defaultRowHeight="14" x14ac:dyDescent="0"/>
  <sheetData>
    <row r="1" spans="1:7" s="2" customFormat="1" ht="98">
      <c r="B1" s="2" t="s">
        <v>16</v>
      </c>
      <c r="C1" s="2" t="s">
        <v>17</v>
      </c>
      <c r="D1" s="2" t="s">
        <v>58</v>
      </c>
      <c r="E1" s="2" t="s">
        <v>59</v>
      </c>
      <c r="F1" s="2" t="s">
        <v>18</v>
      </c>
      <c r="G1" s="2" t="s">
        <v>19</v>
      </c>
    </row>
    <row r="2" spans="1:7" s="2" customFormat="1">
      <c r="A2">
        <v>1900</v>
      </c>
    </row>
    <row r="3" spans="1:7" s="2" customFormat="1">
      <c r="A3">
        <v>1901</v>
      </c>
    </row>
    <row r="4" spans="1:7" s="2" customFormat="1">
      <c r="A4">
        <v>1902</v>
      </c>
    </row>
    <row r="5" spans="1:7" s="2" customFormat="1">
      <c r="A5">
        <v>1903</v>
      </c>
    </row>
    <row r="6" spans="1:7" s="2" customFormat="1">
      <c r="A6">
        <v>1904</v>
      </c>
    </row>
    <row r="7" spans="1:7" s="2" customFormat="1">
      <c r="A7">
        <v>1905</v>
      </c>
    </row>
    <row r="8" spans="1:7" s="2" customFormat="1">
      <c r="A8">
        <v>1906</v>
      </c>
    </row>
    <row r="9" spans="1:7" s="2" customFormat="1">
      <c r="A9">
        <v>1907</v>
      </c>
    </row>
    <row r="10" spans="1:7" s="2" customFormat="1">
      <c r="A10">
        <v>1908</v>
      </c>
    </row>
    <row r="11" spans="1:7" s="2" customFormat="1">
      <c r="A11">
        <v>1909</v>
      </c>
    </row>
    <row r="12" spans="1:7" s="2" customFormat="1">
      <c r="A12">
        <v>1910</v>
      </c>
    </row>
    <row r="13" spans="1:7">
      <c r="A13">
        <v>1911</v>
      </c>
    </row>
    <row r="14" spans="1:7">
      <c r="A14">
        <v>1912</v>
      </c>
    </row>
    <row r="15" spans="1:7">
      <c r="A15">
        <v>1913</v>
      </c>
    </row>
    <row r="16" spans="1:7">
      <c r="A16">
        <v>1914</v>
      </c>
    </row>
    <row r="17" spans="1:5">
      <c r="A17">
        <v>1915</v>
      </c>
    </row>
    <row r="18" spans="1:5">
      <c r="A18">
        <v>1916</v>
      </c>
    </row>
    <row r="19" spans="1:5">
      <c r="A19">
        <v>1917</v>
      </c>
    </row>
    <row r="20" spans="1:5">
      <c r="A20">
        <v>1918</v>
      </c>
    </row>
    <row r="21" spans="1:5">
      <c r="A21">
        <v>1919</v>
      </c>
    </row>
    <row r="22" spans="1:5">
      <c r="A22">
        <v>1920</v>
      </c>
    </row>
    <row r="23" spans="1:5">
      <c r="A23">
        <v>1921</v>
      </c>
    </row>
    <row r="24" spans="1:5">
      <c r="A24">
        <v>1922</v>
      </c>
      <c r="D24">
        <v>12.723611714468921</v>
      </c>
      <c r="E24">
        <v>5.6612400461993095</v>
      </c>
    </row>
    <row r="25" spans="1:5">
      <c r="A25">
        <v>1923</v>
      </c>
      <c r="D25">
        <v>13.391991935573238</v>
      </c>
      <c r="E25">
        <v>5.9058011211610646</v>
      </c>
    </row>
    <row r="26" spans="1:5">
      <c r="A26">
        <v>1924</v>
      </c>
      <c r="D26">
        <v>11.458493909020383</v>
      </c>
      <c r="E26">
        <v>5.373628556719579</v>
      </c>
    </row>
    <row r="27" spans="1:5">
      <c r="A27">
        <v>1925</v>
      </c>
      <c r="D27">
        <v>12.38073515322413</v>
      </c>
      <c r="E27">
        <v>5.3883875314350043</v>
      </c>
    </row>
    <row r="28" spans="1:5">
      <c r="A28">
        <v>1926</v>
      </c>
      <c r="D28">
        <v>12.894016675346746</v>
      </c>
      <c r="E28">
        <v>5.5732808972009629</v>
      </c>
    </row>
    <row r="29" spans="1:5">
      <c r="A29">
        <v>1927</v>
      </c>
      <c r="D29">
        <v>13.321407380267553</v>
      </c>
      <c r="E29">
        <v>5.822954345797581</v>
      </c>
    </row>
    <row r="30" spans="1:5">
      <c r="A30">
        <v>1928</v>
      </c>
      <c r="D30">
        <v>13.623379289295437</v>
      </c>
      <c r="E30">
        <v>5.9180709871260824</v>
      </c>
    </row>
    <row r="31" spans="1:5">
      <c r="A31">
        <v>1929</v>
      </c>
      <c r="D31">
        <v>13.065678010117971</v>
      </c>
      <c r="E31">
        <v>5.7736306357633627</v>
      </c>
    </row>
    <row r="32" spans="1:5">
      <c r="A32">
        <v>1930</v>
      </c>
      <c r="D32">
        <v>14.525563036816548</v>
      </c>
      <c r="E32">
        <v>6.3930193732549245</v>
      </c>
    </row>
    <row r="33" spans="1:5">
      <c r="A33">
        <v>1931</v>
      </c>
      <c r="D33">
        <v>16.09343272165631</v>
      </c>
      <c r="E33">
        <v>6.9370780735030682</v>
      </c>
    </row>
    <row r="34" spans="1:5">
      <c r="A34">
        <v>1932</v>
      </c>
      <c r="D34">
        <v>16.143201338735757</v>
      </c>
      <c r="E34">
        <v>7.027513277207011</v>
      </c>
    </row>
    <row r="35" spans="1:5">
      <c r="A35">
        <v>1933</v>
      </c>
      <c r="D35">
        <v>17.112524865224486</v>
      </c>
      <c r="E35">
        <v>7.3918025758872883</v>
      </c>
    </row>
    <row r="36" spans="1:5">
      <c r="A36">
        <v>1934</v>
      </c>
      <c r="D36">
        <v>16.896168592075501</v>
      </c>
      <c r="E36">
        <v>7.2831465412595024</v>
      </c>
    </row>
    <row r="37" spans="1:5">
      <c r="A37">
        <v>1935</v>
      </c>
      <c r="D37">
        <v>17.326380796022516</v>
      </c>
      <c r="E37">
        <v>7.335291064752071</v>
      </c>
    </row>
    <row r="38" spans="1:5">
      <c r="A38">
        <v>1936</v>
      </c>
      <c r="D38">
        <v>15.584560536427317</v>
      </c>
      <c r="E38">
        <v>6.7333670300468142</v>
      </c>
    </row>
    <row r="39" spans="1:5">
      <c r="A39">
        <v>1937</v>
      </c>
      <c r="D39">
        <v>15.542894870541213</v>
      </c>
      <c r="E39">
        <v>6.708053913563492</v>
      </c>
    </row>
    <row r="40" spans="1:5">
      <c r="A40">
        <v>1938</v>
      </c>
      <c r="D40">
        <v>17.817254056145696</v>
      </c>
      <c r="E40">
        <v>7.6263057874165092</v>
      </c>
    </row>
    <row r="41" spans="1:5">
      <c r="A41">
        <v>1939</v>
      </c>
      <c r="D41">
        <v>16.107120717423637</v>
      </c>
      <c r="E41">
        <v>7.3845654193465586</v>
      </c>
    </row>
    <row r="42" spans="1:5">
      <c r="A42">
        <v>1940</v>
      </c>
      <c r="D42">
        <v>16.14837331727837</v>
      </c>
      <c r="E42">
        <v>7.5270779657548479</v>
      </c>
    </row>
    <row r="43" spans="1:5">
      <c r="A43">
        <v>1941</v>
      </c>
      <c r="D43">
        <v>14.063098113519288</v>
      </c>
      <c r="E43">
        <v>6.8456522002461888</v>
      </c>
    </row>
    <row r="44" spans="1:5">
      <c r="A44">
        <v>1942</v>
      </c>
    </row>
    <row r="45" spans="1:5">
      <c r="A45">
        <v>1943</v>
      </c>
      <c r="D45">
        <v>10.316121106422349</v>
      </c>
      <c r="E45">
        <v>4.8439151959007223</v>
      </c>
    </row>
    <row r="46" spans="1:5">
      <c r="A46">
        <v>1944</v>
      </c>
      <c r="D46">
        <v>11.128818382439567</v>
      </c>
      <c r="E46">
        <v>5.096787251515102</v>
      </c>
    </row>
    <row r="47" spans="1:5">
      <c r="A47">
        <v>1945</v>
      </c>
      <c r="D47">
        <v>11.410627686845027</v>
      </c>
      <c r="E47">
        <v>5.2125011471769884</v>
      </c>
    </row>
    <row r="48" spans="1:5">
      <c r="A48">
        <v>1946</v>
      </c>
    </row>
    <row r="49" spans="1:5">
      <c r="A49">
        <v>1947</v>
      </c>
      <c r="D49">
        <v>11.233210832761479</v>
      </c>
      <c r="E49">
        <v>5.4355438111194232</v>
      </c>
    </row>
    <row r="50" spans="1:5">
      <c r="A50">
        <v>1948</v>
      </c>
      <c r="D50">
        <v>11.838004504063127</v>
      </c>
      <c r="E50">
        <v>5.2900871850060547</v>
      </c>
    </row>
    <row r="51" spans="1:5">
      <c r="A51">
        <v>1949</v>
      </c>
      <c r="D51">
        <v>12.003061153738097</v>
      </c>
      <c r="E51">
        <v>5.2399778710555074</v>
      </c>
    </row>
    <row r="52" spans="1:5">
      <c r="A52">
        <v>1950</v>
      </c>
      <c r="D52">
        <v>13.420942857467793</v>
      </c>
      <c r="E52">
        <v>5.5957973535810686</v>
      </c>
    </row>
    <row r="53" spans="1:5">
      <c r="A53">
        <v>1951</v>
      </c>
      <c r="C53">
        <v>35.4</v>
      </c>
    </row>
    <row r="54" spans="1:5">
      <c r="A54">
        <v>1952</v>
      </c>
      <c r="C54">
        <v>34.9</v>
      </c>
    </row>
    <row r="55" spans="1:5">
      <c r="A55">
        <v>1953</v>
      </c>
      <c r="C55">
        <v>34.299999999999997</v>
      </c>
      <c r="D55">
        <v>11.924448626077178</v>
      </c>
      <c r="E55">
        <v>5.1456781148785993</v>
      </c>
    </row>
    <row r="56" spans="1:5">
      <c r="A56">
        <v>1954</v>
      </c>
      <c r="C56">
        <v>36.9</v>
      </c>
      <c r="D56">
        <v>13.580796517543707</v>
      </c>
      <c r="E56">
        <v>5.6758046198461631</v>
      </c>
    </row>
    <row r="57" spans="1:5">
      <c r="A57">
        <v>1955</v>
      </c>
      <c r="C57">
        <v>34.1</v>
      </c>
      <c r="D57">
        <v>14.406190599249401</v>
      </c>
      <c r="E57">
        <v>5.9153368054089821</v>
      </c>
    </row>
    <row r="58" spans="1:5">
      <c r="A58">
        <v>1956</v>
      </c>
      <c r="C58">
        <v>35.200000000000003</v>
      </c>
      <c r="D58">
        <v>12.770892857392496</v>
      </c>
      <c r="E58">
        <v>5.1763020995253157</v>
      </c>
    </row>
    <row r="59" spans="1:5">
      <c r="A59">
        <v>1957</v>
      </c>
      <c r="C59">
        <v>34.9</v>
      </c>
      <c r="D59">
        <v>13.335719772409654</v>
      </c>
      <c r="E59">
        <v>5.3055681466807743</v>
      </c>
    </row>
    <row r="60" spans="1:5">
      <c r="A60">
        <v>1958</v>
      </c>
      <c r="C60">
        <v>34.299999999999997</v>
      </c>
      <c r="D60">
        <v>12.563757540083403</v>
      </c>
      <c r="E60">
        <v>4.9215638435908957</v>
      </c>
    </row>
    <row r="61" spans="1:5">
      <c r="A61">
        <v>1959</v>
      </c>
      <c r="C61">
        <v>34.4</v>
      </c>
      <c r="D61">
        <v>12.360283866225656</v>
      </c>
      <c r="E61">
        <v>4.7701283069598501</v>
      </c>
    </row>
    <row r="62" spans="1:5">
      <c r="A62">
        <v>1960</v>
      </c>
      <c r="C62">
        <v>32.5</v>
      </c>
      <c r="D62">
        <v>12.314302073513277</v>
      </c>
      <c r="E62">
        <v>4.7854056915339251</v>
      </c>
    </row>
    <row r="63" spans="1:5">
      <c r="A63">
        <v>1961</v>
      </c>
      <c r="C63">
        <v>32.9</v>
      </c>
      <c r="D63">
        <v>12.154978742252872</v>
      </c>
      <c r="E63">
        <v>4.6131651332791481</v>
      </c>
    </row>
    <row r="64" spans="1:5">
      <c r="A64">
        <v>1962</v>
      </c>
      <c r="C64">
        <v>32.299999999999997</v>
      </c>
      <c r="D64">
        <v>11.584115807755584</v>
      </c>
      <c r="E64">
        <v>4.2417427885769392</v>
      </c>
    </row>
    <row r="65" spans="1:5">
      <c r="A65">
        <v>1963</v>
      </c>
      <c r="C65">
        <v>30.4</v>
      </c>
    </row>
    <row r="66" spans="1:5">
      <c r="A66">
        <v>1964</v>
      </c>
      <c r="C66">
        <v>30.8</v>
      </c>
      <c r="D66">
        <v>9.6536973446627954</v>
      </c>
      <c r="E66">
        <v>3.2305174290516185</v>
      </c>
    </row>
    <row r="67" spans="1:5">
      <c r="A67">
        <v>1965</v>
      </c>
      <c r="C67">
        <v>30.8</v>
      </c>
      <c r="D67">
        <v>10.9213053412699</v>
      </c>
      <c r="E67">
        <v>3.9265513287191078</v>
      </c>
    </row>
    <row r="68" spans="1:5">
      <c r="A68">
        <v>1966</v>
      </c>
      <c r="C68">
        <v>31</v>
      </c>
      <c r="D68">
        <v>9.9853184392618513</v>
      </c>
      <c r="E68">
        <v>3.6628054303175754</v>
      </c>
    </row>
    <row r="69" spans="1:5">
      <c r="A69">
        <v>1967</v>
      </c>
      <c r="C69">
        <v>30.5</v>
      </c>
      <c r="D69">
        <v>10.01050499528375</v>
      </c>
      <c r="E69">
        <v>3.5062819707075397</v>
      </c>
    </row>
    <row r="70" spans="1:5">
      <c r="A70">
        <v>1968</v>
      </c>
      <c r="C70">
        <v>31.6</v>
      </c>
      <c r="D70">
        <v>9.9506660710046155</v>
      </c>
      <c r="E70">
        <v>3.4756226902342791</v>
      </c>
    </row>
    <row r="71" spans="1:5">
      <c r="A71">
        <v>1969</v>
      </c>
      <c r="C71">
        <v>31.2</v>
      </c>
    </row>
    <row r="72" spans="1:5">
      <c r="A72">
        <v>1970</v>
      </c>
      <c r="C72">
        <v>30.2</v>
      </c>
      <c r="D72">
        <v>10.017127520308089</v>
      </c>
      <c r="E72">
        <v>3.427991835520551</v>
      </c>
    </row>
    <row r="73" spans="1:5">
      <c r="A73">
        <v>1971</v>
      </c>
      <c r="D73">
        <v>8.4696034583229469</v>
      </c>
      <c r="E73">
        <v>2.8333745459303752</v>
      </c>
    </row>
    <row r="74" spans="1:5">
      <c r="A74">
        <v>1972</v>
      </c>
    </row>
    <row r="75" spans="1:5">
      <c r="A75">
        <v>1973</v>
      </c>
      <c r="C75">
        <v>31.6</v>
      </c>
      <c r="D75">
        <v>7.0174758145269056</v>
      </c>
      <c r="E75">
        <v>2.2175079065228025</v>
      </c>
    </row>
    <row r="76" spans="1:5">
      <c r="A76">
        <v>1974</v>
      </c>
      <c r="C76">
        <v>28.9</v>
      </c>
      <c r="D76">
        <v>6.6500587651611234</v>
      </c>
      <c r="E76">
        <v>2.0116393644393731</v>
      </c>
    </row>
    <row r="77" spans="1:5">
      <c r="A77">
        <v>1975</v>
      </c>
      <c r="D77">
        <v>7.2387306753516558</v>
      </c>
      <c r="E77">
        <v>2.2522191989729148</v>
      </c>
    </row>
    <row r="78" spans="1:5">
      <c r="A78">
        <v>1976</v>
      </c>
      <c r="D78">
        <v>7.2666438716055186</v>
      </c>
      <c r="E78">
        <v>2.1613233293111116</v>
      </c>
    </row>
    <row r="79" spans="1:5">
      <c r="A79">
        <v>1977</v>
      </c>
      <c r="C79">
        <v>31.9</v>
      </c>
      <c r="D79">
        <v>6.1761411989057935</v>
      </c>
      <c r="E79">
        <v>1.8961854072605175</v>
      </c>
    </row>
    <row r="80" spans="1:5">
      <c r="A80">
        <v>1978</v>
      </c>
      <c r="B80">
        <v>35.090000000000003</v>
      </c>
      <c r="D80">
        <v>6.0456497888566005</v>
      </c>
      <c r="E80">
        <v>1.8053649086470542</v>
      </c>
    </row>
    <row r="81" spans="1:7">
      <c r="A81">
        <v>1979</v>
      </c>
      <c r="D81">
        <v>5.6110146536156691</v>
      </c>
      <c r="E81">
        <v>1.6590753855709965</v>
      </c>
    </row>
    <row r="82" spans="1:7">
      <c r="A82">
        <v>1980</v>
      </c>
      <c r="D82">
        <v>4.7779777638690479</v>
      </c>
      <c r="E82">
        <v>1.3913268655330169</v>
      </c>
    </row>
    <row r="83" spans="1:7">
      <c r="A83">
        <v>1981</v>
      </c>
      <c r="D83">
        <v>4.3860382050970355</v>
      </c>
      <c r="E83">
        <v>1.2111693075442631</v>
      </c>
    </row>
    <row r="84" spans="1:7">
      <c r="A84">
        <v>1982</v>
      </c>
      <c r="D84">
        <v>4.5064533012439361</v>
      </c>
      <c r="E84">
        <v>1.3318993379788799</v>
      </c>
    </row>
    <row r="85" spans="1:7">
      <c r="A85">
        <v>1983</v>
      </c>
      <c r="B85">
        <v>31.11</v>
      </c>
      <c r="C85">
        <v>31.4</v>
      </c>
      <c r="D85">
        <v>6.4589201790228969</v>
      </c>
      <c r="E85">
        <v>1.8307651646082932</v>
      </c>
      <c r="F85">
        <v>57.19441340782123</v>
      </c>
      <c r="G85">
        <v>41.9</v>
      </c>
    </row>
    <row r="86" spans="1:7">
      <c r="A86">
        <v>1984</v>
      </c>
      <c r="D86">
        <v>6.3910128414361242</v>
      </c>
      <c r="E86">
        <v>1.8817831566373544</v>
      </c>
    </row>
    <row r="87" spans="1:7">
      <c r="A87">
        <v>1985</v>
      </c>
      <c r="D87">
        <v>8.2424897603607032</v>
      </c>
      <c r="E87">
        <v>2.4484950288793734</v>
      </c>
    </row>
    <row r="88" spans="1:7">
      <c r="A88">
        <v>1986</v>
      </c>
      <c r="C88">
        <v>32</v>
      </c>
      <c r="D88">
        <v>8.6415388380246014</v>
      </c>
      <c r="E88">
        <v>2.6121662678185102</v>
      </c>
    </row>
    <row r="89" spans="1:7">
      <c r="A89">
        <v>1987</v>
      </c>
      <c r="C89">
        <v>31.5</v>
      </c>
      <c r="D89">
        <v>8.1209007892293172</v>
      </c>
      <c r="E89">
        <v>2.5084428675069623</v>
      </c>
      <c r="F89">
        <v>49.728770949720669</v>
      </c>
    </row>
    <row r="90" spans="1:7">
      <c r="A90">
        <v>1988</v>
      </c>
      <c r="B90">
        <v>31.88</v>
      </c>
      <c r="C90">
        <v>30.9</v>
      </c>
      <c r="D90">
        <v>8.521115861147905</v>
      </c>
      <c r="E90">
        <v>2.7106107295707291</v>
      </c>
    </row>
    <row r="91" spans="1:7">
      <c r="A91">
        <v>1989</v>
      </c>
      <c r="C91">
        <v>30.1</v>
      </c>
      <c r="D91">
        <v>8.1867505642453509</v>
      </c>
      <c r="E91">
        <v>2.3758534984202599</v>
      </c>
    </row>
    <row r="92" spans="1:7">
      <c r="A92">
        <v>1990</v>
      </c>
      <c r="C92">
        <v>29.6</v>
      </c>
      <c r="D92">
        <v>7.4229914682356837</v>
      </c>
      <c r="E92">
        <v>1.8370532550278855</v>
      </c>
    </row>
    <row r="93" spans="1:7">
      <c r="A93">
        <v>1991</v>
      </c>
      <c r="C93">
        <v>32.1</v>
      </c>
      <c r="D93">
        <v>7.115445246547079</v>
      </c>
      <c r="E93">
        <v>1.7586862084312174</v>
      </c>
    </row>
    <row r="94" spans="1:7">
      <c r="A94">
        <v>1992</v>
      </c>
      <c r="C94">
        <v>31.7</v>
      </c>
      <c r="D94">
        <v>6.9646330278942239</v>
      </c>
      <c r="E94">
        <v>1.9128483996075138</v>
      </c>
    </row>
    <row r="95" spans="1:7">
      <c r="A95">
        <v>1993</v>
      </c>
      <c r="D95">
        <v>8.5260464541191254</v>
      </c>
      <c r="E95">
        <v>2.86438269976657</v>
      </c>
      <c r="F95">
        <v>45.3</v>
      </c>
      <c r="G95">
        <v>40</v>
      </c>
    </row>
    <row r="96" spans="1:7">
      <c r="A96">
        <v>1994</v>
      </c>
      <c r="B96">
        <v>30.82</v>
      </c>
      <c r="D96">
        <v>8.0934242838268453</v>
      </c>
      <c r="E96">
        <v>2.6147725576297178</v>
      </c>
    </row>
    <row r="97" spans="1:7">
      <c r="A97">
        <v>1995</v>
      </c>
      <c r="D97">
        <v>8.6722991363715209</v>
      </c>
      <c r="E97">
        <v>3.521547854589921</v>
      </c>
    </row>
    <row r="98" spans="1:7">
      <c r="A98">
        <v>1996</v>
      </c>
      <c r="D98">
        <v>8.7215996061237746</v>
      </c>
      <c r="E98">
        <v>3.080082417426306</v>
      </c>
    </row>
    <row r="99" spans="1:7">
      <c r="A99">
        <v>1997</v>
      </c>
      <c r="D99">
        <v>10.699744510033165</v>
      </c>
      <c r="E99">
        <v>4.3551360700505999</v>
      </c>
    </row>
    <row r="100" spans="1:7">
      <c r="A100">
        <v>1998</v>
      </c>
      <c r="D100">
        <v>8.9472870098565789</v>
      </c>
      <c r="E100">
        <v>3.6418301716627477</v>
      </c>
    </row>
    <row r="101" spans="1:7">
      <c r="A101">
        <v>1999</v>
      </c>
      <c r="D101">
        <v>8.9472870098565789</v>
      </c>
      <c r="E101">
        <v>3.6418301716627481</v>
      </c>
    </row>
    <row r="102" spans="1:7">
      <c r="A102">
        <v>2000</v>
      </c>
    </row>
    <row r="103" spans="1:7">
      <c r="A103">
        <v>2001</v>
      </c>
    </row>
    <row r="104" spans="1:7">
      <c r="A104">
        <v>2002</v>
      </c>
    </row>
    <row r="105" spans="1:7">
      <c r="A105">
        <v>2003</v>
      </c>
    </row>
    <row r="106" spans="1:7">
      <c r="A106">
        <v>2004</v>
      </c>
      <c r="F106">
        <v>37.200000000000003</v>
      </c>
      <c r="G106">
        <v>48.4</v>
      </c>
    </row>
    <row r="107" spans="1:7">
      <c r="A107">
        <v>2005</v>
      </c>
      <c r="B107">
        <v>33.380000000000003</v>
      </c>
    </row>
    <row r="108" spans="1:7">
      <c r="A108">
        <v>2006</v>
      </c>
    </row>
    <row r="109" spans="1:7">
      <c r="A109">
        <v>2007</v>
      </c>
    </row>
    <row r="110" spans="1:7">
      <c r="A110">
        <v>2008</v>
      </c>
    </row>
    <row r="111" spans="1:7">
      <c r="A111">
        <v>2009</v>
      </c>
    </row>
    <row r="112" spans="1:7">
      <c r="A112">
        <v>2010</v>
      </c>
      <c r="B112">
        <v>33.9</v>
      </c>
    </row>
    <row r="113" spans="1:6">
      <c r="A113">
        <v>2011</v>
      </c>
      <c r="F113">
        <v>21.2</v>
      </c>
    </row>
    <row r="114" spans="1:6">
      <c r="A114">
        <v>2012</v>
      </c>
      <c r="F114" t="s">
        <v>48</v>
      </c>
    </row>
    <row r="115" spans="1:6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M8" sqref="M8"/>
    </sheetView>
  </sheetViews>
  <sheetFormatPr baseColWidth="10" defaultColWidth="8.83203125" defaultRowHeight="14" x14ac:dyDescent="0"/>
  <sheetData>
    <row r="1" spans="1:5" s="2" customFormat="1" ht="98">
      <c r="B1" s="2" t="s">
        <v>20</v>
      </c>
      <c r="C1" s="2" t="s">
        <v>58</v>
      </c>
      <c r="D1" s="2" t="s">
        <v>80</v>
      </c>
      <c r="E1" s="2" t="s">
        <v>21</v>
      </c>
    </row>
    <row r="2" spans="1:5" s="2" customFormat="1">
      <c r="A2">
        <v>1900</v>
      </c>
    </row>
    <row r="3" spans="1:5" s="2" customFormat="1">
      <c r="A3">
        <v>1901</v>
      </c>
    </row>
    <row r="4" spans="1:5" s="2" customFormat="1">
      <c r="A4">
        <v>1902</v>
      </c>
    </row>
    <row r="5" spans="1:5" s="2" customFormat="1">
      <c r="A5">
        <v>1903</v>
      </c>
    </row>
    <row r="6" spans="1:5" s="2" customFormat="1">
      <c r="A6">
        <v>1904</v>
      </c>
    </row>
    <row r="7" spans="1:5" s="2" customFormat="1">
      <c r="A7">
        <v>1905</v>
      </c>
    </row>
    <row r="8" spans="1:5" s="2" customFormat="1">
      <c r="A8">
        <v>1906</v>
      </c>
    </row>
    <row r="9" spans="1:5" s="2" customFormat="1">
      <c r="A9">
        <v>1907</v>
      </c>
    </row>
    <row r="10" spans="1:5" s="2" customFormat="1">
      <c r="A10">
        <v>1908</v>
      </c>
    </row>
    <row r="11" spans="1:5" s="2" customFormat="1">
      <c r="A11">
        <v>1909</v>
      </c>
    </row>
    <row r="12" spans="1:5" s="2" customFormat="1">
      <c r="A12">
        <v>1910</v>
      </c>
    </row>
    <row r="13" spans="1:5">
      <c r="A13">
        <v>1911</v>
      </c>
    </row>
    <row r="14" spans="1:5">
      <c r="A14">
        <v>1912</v>
      </c>
    </row>
    <row r="15" spans="1:5">
      <c r="A15">
        <v>1913</v>
      </c>
    </row>
    <row r="16" spans="1:5">
      <c r="A16">
        <v>1914</v>
      </c>
    </row>
    <row r="17" spans="1:4">
      <c r="A17">
        <v>1915</v>
      </c>
    </row>
    <row r="18" spans="1:4">
      <c r="A18">
        <v>1916</v>
      </c>
    </row>
    <row r="19" spans="1:4">
      <c r="A19">
        <v>1917</v>
      </c>
    </row>
    <row r="20" spans="1:4">
      <c r="A20">
        <v>1918</v>
      </c>
    </row>
    <row r="21" spans="1:4">
      <c r="A21">
        <v>1919</v>
      </c>
    </row>
    <row r="22" spans="1:4">
      <c r="A22">
        <v>1920</v>
      </c>
      <c r="D22">
        <v>2.726696</v>
      </c>
    </row>
    <row r="23" spans="1:4">
      <c r="A23">
        <v>1921</v>
      </c>
      <c r="C23">
        <v>11.815759999999999</v>
      </c>
      <c r="D23">
        <v>4.1489760000000002</v>
      </c>
    </row>
    <row r="24" spans="1:4">
      <c r="A24">
        <v>1922</v>
      </c>
      <c r="C24">
        <v>14.28482</v>
      </c>
      <c r="D24">
        <v>3.7231640000000001</v>
      </c>
    </row>
    <row r="25" spans="1:4">
      <c r="A25">
        <v>1923</v>
      </c>
      <c r="C25">
        <v>14.810919999999999</v>
      </c>
      <c r="D25">
        <v>4.0354400000000004</v>
      </c>
    </row>
    <row r="26" spans="1:4">
      <c r="A26">
        <v>1924</v>
      </c>
      <c r="C26">
        <v>14.418419999999999</v>
      </c>
      <c r="D26">
        <v>4.0599379999999998</v>
      </c>
    </row>
    <row r="27" spans="1:4">
      <c r="A27">
        <v>1925</v>
      </c>
      <c r="C27">
        <v>14.194050000000001</v>
      </c>
      <c r="D27">
        <v>4.0057229999999997</v>
      </c>
    </row>
    <row r="28" spans="1:4">
      <c r="A28">
        <v>1926</v>
      </c>
      <c r="C28">
        <v>15.002969999999999</v>
      </c>
      <c r="D28">
        <v>4.3001610000000001</v>
      </c>
    </row>
    <row r="29" spans="1:4">
      <c r="A29">
        <v>1927</v>
      </c>
      <c r="C29">
        <v>15.519489999999999</v>
      </c>
      <c r="D29">
        <v>4.2390509999999999</v>
      </c>
    </row>
    <row r="30" spans="1:4">
      <c r="A30">
        <v>1928</v>
      </c>
      <c r="C30">
        <v>16.37716</v>
      </c>
      <c r="D30">
        <v>4.3007819999999999</v>
      </c>
    </row>
    <row r="31" spans="1:4">
      <c r="A31">
        <v>1929</v>
      </c>
      <c r="C31">
        <v>16.713609999999999</v>
      </c>
      <c r="D31">
        <v>4.4549529999999997</v>
      </c>
    </row>
    <row r="32" spans="1:4">
      <c r="A32">
        <v>1930</v>
      </c>
      <c r="C32">
        <v>16.63663</v>
      </c>
      <c r="D32">
        <v>4.0187010000000001</v>
      </c>
    </row>
    <row r="33" spans="1:4">
      <c r="A33">
        <v>1931</v>
      </c>
      <c r="C33">
        <v>20.025110000000002</v>
      </c>
      <c r="D33">
        <v>4.5299459999999998</v>
      </c>
    </row>
    <row r="34" spans="1:4">
      <c r="A34">
        <v>1932</v>
      </c>
      <c r="C34">
        <v>21.128260000000001</v>
      </c>
      <c r="D34">
        <v>4.6219419999999998</v>
      </c>
    </row>
    <row r="35" spans="1:4">
      <c r="A35">
        <v>1933</v>
      </c>
      <c r="C35">
        <v>21.550550000000001</v>
      </c>
      <c r="D35">
        <v>4.6839130000000004</v>
      </c>
    </row>
    <row r="36" spans="1:4">
      <c r="A36">
        <v>1934</v>
      </c>
      <c r="C36">
        <v>21.51202</v>
      </c>
      <c r="D36">
        <v>4.6900789999999999</v>
      </c>
    </row>
    <row r="37" spans="1:4">
      <c r="A37">
        <v>1935</v>
      </c>
      <c r="D37">
        <v>4.4453050000000003</v>
      </c>
    </row>
    <row r="38" spans="1:4">
      <c r="A38">
        <v>1936</v>
      </c>
      <c r="D38">
        <v>4.5246089999999999</v>
      </c>
    </row>
    <row r="39" spans="1:4">
      <c r="A39">
        <v>1937</v>
      </c>
      <c r="D39">
        <v>4.3788049999999998</v>
      </c>
    </row>
    <row r="40" spans="1:4">
      <c r="A40">
        <v>1938</v>
      </c>
      <c r="C40">
        <v>19.799109999999999</v>
      </c>
      <c r="D40">
        <v>4.8988129999999996</v>
      </c>
    </row>
    <row r="41" spans="1:4">
      <c r="A41">
        <v>1939</v>
      </c>
      <c r="C41">
        <v>19.867979999999999</v>
      </c>
      <c r="D41">
        <v>4.6783029999999997</v>
      </c>
    </row>
    <row r="42" spans="1:4">
      <c r="A42">
        <v>1940</v>
      </c>
    </row>
    <row r="43" spans="1:4">
      <c r="A43">
        <v>1941</v>
      </c>
    </row>
    <row r="44" spans="1:4">
      <c r="A44">
        <v>1942</v>
      </c>
    </row>
    <row r="45" spans="1:4">
      <c r="A45">
        <v>1943</v>
      </c>
    </row>
    <row r="46" spans="1:4">
      <c r="A46">
        <v>1944</v>
      </c>
    </row>
    <row r="47" spans="1:4">
      <c r="A47">
        <v>1945</v>
      </c>
    </row>
    <row r="48" spans="1:4">
      <c r="A48">
        <v>1946</v>
      </c>
    </row>
    <row r="49" spans="1:1">
      <c r="A49">
        <v>1947</v>
      </c>
    </row>
    <row r="50" spans="1:1">
      <c r="A50">
        <v>1948</v>
      </c>
    </row>
    <row r="51" spans="1:1">
      <c r="A51">
        <v>1949</v>
      </c>
    </row>
    <row r="52" spans="1:1">
      <c r="A52">
        <v>1950</v>
      </c>
    </row>
    <row r="53" spans="1:1">
      <c r="A53">
        <v>1951</v>
      </c>
    </row>
    <row r="54" spans="1:1">
      <c r="A54">
        <v>1952</v>
      </c>
    </row>
    <row r="55" spans="1:1">
      <c r="A55">
        <v>1953</v>
      </c>
    </row>
    <row r="56" spans="1:1">
      <c r="A56">
        <v>1954</v>
      </c>
    </row>
    <row r="57" spans="1:1">
      <c r="A57">
        <v>1955</v>
      </c>
    </row>
    <row r="58" spans="1:1">
      <c r="A58">
        <v>1956</v>
      </c>
    </row>
    <row r="59" spans="1:1">
      <c r="A59">
        <v>1957</v>
      </c>
    </row>
    <row r="60" spans="1:1">
      <c r="A60">
        <v>1958</v>
      </c>
    </row>
    <row r="61" spans="1:1">
      <c r="A61">
        <v>1959</v>
      </c>
    </row>
    <row r="62" spans="1:1">
      <c r="A62">
        <v>1960</v>
      </c>
    </row>
    <row r="63" spans="1:1">
      <c r="A63">
        <v>1961</v>
      </c>
    </row>
    <row r="64" spans="1:1">
      <c r="A64">
        <v>1962</v>
      </c>
    </row>
    <row r="65" spans="1:5">
      <c r="A65">
        <v>1963</v>
      </c>
    </row>
    <row r="66" spans="1:5">
      <c r="A66">
        <v>1964</v>
      </c>
      <c r="B66">
        <v>35</v>
      </c>
    </row>
    <row r="67" spans="1:5">
      <c r="A67">
        <v>1965</v>
      </c>
    </row>
    <row r="68" spans="1:5">
      <c r="A68">
        <v>1966</v>
      </c>
    </row>
    <row r="69" spans="1:5">
      <c r="A69">
        <v>1967</v>
      </c>
    </row>
    <row r="70" spans="1:5">
      <c r="A70">
        <v>1968</v>
      </c>
    </row>
    <row r="71" spans="1:5">
      <c r="A71">
        <v>1969</v>
      </c>
      <c r="B71">
        <v>35</v>
      </c>
    </row>
    <row r="72" spans="1:5">
      <c r="A72">
        <v>1970</v>
      </c>
    </row>
    <row r="73" spans="1:5">
      <c r="A73">
        <v>1971</v>
      </c>
    </row>
    <row r="74" spans="1:5">
      <c r="A74">
        <v>1972</v>
      </c>
    </row>
    <row r="75" spans="1:5">
      <c r="A75">
        <v>1973</v>
      </c>
    </row>
    <row r="76" spans="1:5">
      <c r="A76">
        <v>1974</v>
      </c>
    </row>
    <row r="77" spans="1:5">
      <c r="A77">
        <v>1975</v>
      </c>
    </row>
    <row r="78" spans="1:5">
      <c r="A78">
        <v>1976</v>
      </c>
      <c r="B78">
        <v>34</v>
      </c>
      <c r="E78">
        <v>47.308916868275944</v>
      </c>
    </row>
    <row r="79" spans="1:5">
      <c r="A79">
        <v>1977</v>
      </c>
    </row>
    <row r="80" spans="1:5">
      <c r="A80">
        <v>1978</v>
      </c>
      <c r="B80">
        <v>38</v>
      </c>
      <c r="E80">
        <v>39.286457149964811</v>
      </c>
    </row>
    <row r="81" spans="1:5">
      <c r="A81">
        <v>1979</v>
      </c>
    </row>
    <row r="82" spans="1:5">
      <c r="A82">
        <v>1980</v>
      </c>
      <c r="B82">
        <v>34</v>
      </c>
      <c r="E82">
        <v>33.741521756426238</v>
      </c>
    </row>
    <row r="83" spans="1:5">
      <c r="A83">
        <v>1981</v>
      </c>
      <c r="B83">
        <v>33</v>
      </c>
      <c r="E83">
        <v>31.414225464565966</v>
      </c>
    </row>
    <row r="84" spans="1:5">
      <c r="A84">
        <v>1982</v>
      </c>
    </row>
    <row r="85" spans="1:5">
      <c r="A85">
        <v>1983</v>
      </c>
    </row>
    <row r="86" spans="1:5">
      <c r="A86">
        <v>1984</v>
      </c>
      <c r="B86">
        <v>33</v>
      </c>
      <c r="E86">
        <v>25.360788112703855</v>
      </c>
    </row>
    <row r="87" spans="1:5">
      <c r="A87">
        <v>1985</v>
      </c>
    </row>
    <row r="88" spans="1:5">
      <c r="A88">
        <v>1986</v>
      </c>
    </row>
    <row r="89" spans="1:5">
      <c r="A89">
        <v>1987</v>
      </c>
      <c r="B89">
        <v>32</v>
      </c>
      <c r="E89">
        <v>20.391864461754338</v>
      </c>
    </row>
    <row r="90" spans="1:5">
      <c r="A90">
        <v>1988</v>
      </c>
    </row>
    <row r="91" spans="1:5">
      <c r="A91">
        <v>1989</v>
      </c>
    </row>
    <row r="92" spans="1:5">
      <c r="A92">
        <v>1990</v>
      </c>
      <c r="B92">
        <v>32</v>
      </c>
      <c r="D92">
        <v>1.010885</v>
      </c>
      <c r="E92">
        <v>17.766295873621022</v>
      </c>
    </row>
    <row r="93" spans="1:5">
      <c r="A93">
        <v>1991</v>
      </c>
      <c r="D93">
        <v>0.90386710000000003</v>
      </c>
    </row>
    <row r="94" spans="1:5">
      <c r="A94">
        <v>1992</v>
      </c>
      <c r="D94">
        <v>1.037523</v>
      </c>
    </row>
    <row r="95" spans="1:5">
      <c r="A95">
        <v>1993</v>
      </c>
      <c r="B95">
        <v>34</v>
      </c>
      <c r="D95">
        <v>1.0235890000000001</v>
      </c>
      <c r="E95">
        <v>16.032744406170742</v>
      </c>
    </row>
    <row r="96" spans="1:5">
      <c r="A96">
        <v>1994</v>
      </c>
      <c r="D96">
        <v>1.0245850000000001</v>
      </c>
    </row>
    <row r="97" spans="1:5">
      <c r="A97">
        <v>1995</v>
      </c>
      <c r="D97">
        <v>0.88624440000000004</v>
      </c>
    </row>
    <row r="98" spans="1:5">
      <c r="A98">
        <v>1996</v>
      </c>
      <c r="B98">
        <v>36.6</v>
      </c>
      <c r="D98">
        <v>0.90676279999999998</v>
      </c>
      <c r="E98">
        <v>13.28306535226481</v>
      </c>
    </row>
    <row r="99" spans="1:5">
      <c r="A99">
        <v>1997</v>
      </c>
      <c r="D99">
        <v>0.93839329999999999</v>
      </c>
    </row>
    <row r="100" spans="1:5">
      <c r="A100">
        <v>1998</v>
      </c>
      <c r="D100">
        <v>0.79762940000000004</v>
      </c>
      <c r="E100">
        <v>18.763985423802541</v>
      </c>
    </row>
    <row r="101" spans="1:5">
      <c r="A101">
        <v>1999</v>
      </c>
      <c r="B101">
        <v>37.299999999999997</v>
      </c>
      <c r="D101">
        <v>0.83522050000000003</v>
      </c>
      <c r="E101">
        <v>18.077777831341564</v>
      </c>
    </row>
    <row r="102" spans="1:5">
      <c r="A102">
        <v>2000</v>
      </c>
      <c r="D102">
        <v>1.0496509999999999</v>
      </c>
      <c r="E102">
        <v>19.14</v>
      </c>
    </row>
    <row r="103" spans="1:5">
      <c r="A103">
        <v>2001</v>
      </c>
      <c r="B103">
        <v>31</v>
      </c>
      <c r="D103">
        <v>1.203794</v>
      </c>
      <c r="E103">
        <v>18.41</v>
      </c>
    </row>
    <row r="104" spans="1:5">
      <c r="A104">
        <v>2002</v>
      </c>
      <c r="B104">
        <v>32.9</v>
      </c>
      <c r="D104">
        <v>1.256799</v>
      </c>
      <c r="E104">
        <v>18.2</v>
      </c>
    </row>
    <row r="105" spans="1:5">
      <c r="A105">
        <v>2003</v>
      </c>
      <c r="B105" t="s">
        <v>48</v>
      </c>
      <c r="D105">
        <v>1.098185</v>
      </c>
      <c r="E105">
        <v>17.420000000000002</v>
      </c>
    </row>
    <row r="106" spans="1:5">
      <c r="A106">
        <v>2004</v>
      </c>
      <c r="B106" t="s">
        <v>48</v>
      </c>
      <c r="E106">
        <v>16.66</v>
      </c>
    </row>
    <row r="107" spans="1:5">
      <c r="A107">
        <v>2005</v>
      </c>
      <c r="B107">
        <v>36.299999999999997</v>
      </c>
      <c r="E107">
        <v>15.97</v>
      </c>
    </row>
    <row r="108" spans="1:5">
      <c r="A108">
        <v>2006</v>
      </c>
      <c r="E108">
        <v>17.75</v>
      </c>
    </row>
    <row r="109" spans="1:5">
      <c r="A109">
        <v>2007</v>
      </c>
      <c r="B109">
        <v>36.4</v>
      </c>
      <c r="E109">
        <v>16.579999999999998</v>
      </c>
    </row>
    <row r="110" spans="1:5">
      <c r="A110">
        <v>2008</v>
      </c>
      <c r="B110">
        <v>35</v>
      </c>
      <c r="E110">
        <v>15.42</v>
      </c>
    </row>
    <row r="111" spans="1:5">
      <c r="A111">
        <v>2009</v>
      </c>
      <c r="B111">
        <v>37</v>
      </c>
      <c r="E111">
        <v>14.046764921986428</v>
      </c>
    </row>
    <row r="112" spans="1:5">
      <c r="A112">
        <v>2010</v>
      </c>
      <c r="B112">
        <v>38</v>
      </c>
    </row>
    <row r="113" spans="1:2">
      <c r="A113">
        <v>2011</v>
      </c>
      <c r="B113">
        <v>41</v>
      </c>
    </row>
    <row r="114" spans="1:2">
      <c r="A114">
        <v>2012</v>
      </c>
      <c r="B114">
        <v>41</v>
      </c>
    </row>
    <row r="115" spans="1:2">
      <c r="A115">
        <v>2013</v>
      </c>
      <c r="B115">
        <v>41.3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K7" sqref="K7"/>
    </sheetView>
  </sheetViews>
  <sheetFormatPr baseColWidth="10" defaultColWidth="8.83203125" defaultRowHeight="14" x14ac:dyDescent="0"/>
  <sheetData>
    <row r="1" spans="1:7" s="2" customFormat="1" ht="145">
      <c r="A1" s="7"/>
      <c r="B1" s="8" t="s">
        <v>104</v>
      </c>
      <c r="C1" s="8" t="s">
        <v>58</v>
      </c>
      <c r="D1" s="8" t="s">
        <v>59</v>
      </c>
      <c r="E1" s="8" t="s">
        <v>60</v>
      </c>
      <c r="F1" s="8" t="s">
        <v>61</v>
      </c>
      <c r="G1" s="8" t="s">
        <v>62</v>
      </c>
    </row>
    <row r="2" spans="1:7" s="2" customFormat="1">
      <c r="A2" s="7">
        <v>1900</v>
      </c>
      <c r="B2" s="8"/>
      <c r="C2" s="8"/>
      <c r="D2" s="8"/>
      <c r="E2" s="8"/>
      <c r="F2" s="8"/>
      <c r="G2" s="8"/>
    </row>
    <row r="3" spans="1:7" s="2" customFormat="1">
      <c r="A3" s="7">
        <f t="shared" ref="A3:A12" si="0">A4-1</f>
        <v>1901</v>
      </c>
      <c r="B3" s="8">
        <v>48.5</v>
      </c>
      <c r="C3" s="8"/>
      <c r="D3" s="8"/>
      <c r="E3" s="8"/>
      <c r="F3" s="8"/>
      <c r="G3" s="8"/>
    </row>
    <row r="4" spans="1:7" s="2" customFormat="1">
      <c r="A4" s="7">
        <f t="shared" si="0"/>
        <v>1902</v>
      </c>
      <c r="B4" s="8"/>
      <c r="C4" s="8"/>
      <c r="D4" s="8"/>
      <c r="E4" s="8"/>
      <c r="F4" s="8"/>
      <c r="G4" s="8"/>
    </row>
    <row r="5" spans="1:7" s="2" customFormat="1">
      <c r="A5" s="7">
        <f t="shared" si="0"/>
        <v>1903</v>
      </c>
      <c r="B5" s="8"/>
      <c r="C5" s="8"/>
      <c r="D5" s="8"/>
      <c r="E5" s="8"/>
      <c r="F5" s="8"/>
      <c r="G5" s="8"/>
    </row>
    <row r="6" spans="1:7" s="2" customFormat="1">
      <c r="A6" s="7">
        <f t="shared" si="0"/>
        <v>1904</v>
      </c>
      <c r="B6" s="8"/>
      <c r="C6" s="8"/>
      <c r="D6" s="8"/>
      <c r="E6" s="8"/>
      <c r="F6" s="8"/>
      <c r="G6" s="8"/>
    </row>
    <row r="7" spans="1:7" s="2" customFormat="1">
      <c r="A7" s="7">
        <f t="shared" si="0"/>
        <v>1905</v>
      </c>
      <c r="B7" s="8"/>
      <c r="C7" s="8"/>
      <c r="D7" s="8"/>
      <c r="E7" s="8"/>
      <c r="F7" s="8"/>
      <c r="G7" s="8"/>
    </row>
    <row r="8" spans="1:7" s="2" customFormat="1">
      <c r="A8" s="7">
        <f t="shared" si="0"/>
        <v>1906</v>
      </c>
      <c r="B8" s="8"/>
      <c r="C8" s="8"/>
      <c r="D8" s="8"/>
      <c r="E8" s="8"/>
      <c r="F8" s="8"/>
      <c r="G8" s="8"/>
    </row>
    <row r="9" spans="1:7" s="2" customFormat="1">
      <c r="A9" s="7">
        <f t="shared" si="0"/>
        <v>1907</v>
      </c>
      <c r="B9" s="8"/>
      <c r="C9" s="8"/>
      <c r="D9" s="8"/>
      <c r="E9" s="8"/>
      <c r="F9" s="8"/>
      <c r="G9" s="8"/>
    </row>
    <row r="10" spans="1:7" s="2" customFormat="1">
      <c r="A10" s="7">
        <f t="shared" si="0"/>
        <v>1908</v>
      </c>
      <c r="B10" s="8"/>
      <c r="C10" s="8"/>
      <c r="D10" s="8"/>
      <c r="E10" s="8"/>
      <c r="F10" s="8"/>
      <c r="G10" s="8"/>
    </row>
    <row r="11" spans="1:7" s="2" customFormat="1">
      <c r="A11" s="7">
        <f t="shared" si="0"/>
        <v>1909</v>
      </c>
      <c r="B11" s="8"/>
      <c r="C11" s="8"/>
      <c r="D11" s="8"/>
      <c r="E11" s="8"/>
      <c r="F11" s="8"/>
      <c r="G11" s="8"/>
    </row>
    <row r="12" spans="1:7" s="2" customFormat="1">
      <c r="A12" s="7">
        <f t="shared" si="0"/>
        <v>1910</v>
      </c>
      <c r="B12" s="8"/>
      <c r="C12" s="8"/>
      <c r="D12" s="8"/>
      <c r="E12" s="8"/>
      <c r="F12" s="8"/>
      <c r="G12" s="8"/>
    </row>
    <row r="13" spans="1:7">
      <c r="A13" s="7">
        <f t="shared" ref="A13:A46" si="1">A14-1</f>
        <v>1911</v>
      </c>
      <c r="B13" s="9">
        <v>46</v>
      </c>
      <c r="C13" s="9"/>
      <c r="D13" s="9"/>
      <c r="E13" s="9"/>
      <c r="F13" s="9"/>
      <c r="G13" s="9"/>
    </row>
    <row r="14" spans="1:7">
      <c r="A14" s="7">
        <f t="shared" si="1"/>
        <v>1912</v>
      </c>
      <c r="B14" s="9"/>
      <c r="C14" s="9"/>
      <c r="D14" s="9"/>
      <c r="E14" s="9"/>
      <c r="F14" s="9"/>
      <c r="G14" s="9"/>
    </row>
    <row r="15" spans="1:7">
      <c r="A15" s="9">
        <f t="shared" si="1"/>
        <v>1913</v>
      </c>
      <c r="B15" s="9"/>
      <c r="C15" s="9"/>
      <c r="D15" s="9"/>
      <c r="E15" s="10"/>
      <c r="F15" s="9"/>
      <c r="G15" s="9"/>
    </row>
    <row r="16" spans="1:7">
      <c r="A16" s="9">
        <f t="shared" si="1"/>
        <v>1914</v>
      </c>
      <c r="B16" s="9"/>
      <c r="C16" s="9"/>
      <c r="D16" s="9"/>
      <c r="E16" s="10"/>
      <c r="F16" s="9"/>
      <c r="G16" s="9"/>
    </row>
    <row r="17" spans="1:7">
      <c r="A17" s="9">
        <f t="shared" si="1"/>
        <v>1915</v>
      </c>
      <c r="B17" s="9"/>
      <c r="C17" s="9"/>
      <c r="D17" s="9"/>
      <c r="E17" s="10"/>
      <c r="F17" s="9"/>
      <c r="G17" s="9"/>
    </row>
    <row r="18" spans="1:7">
      <c r="A18" s="9">
        <f t="shared" si="1"/>
        <v>1916</v>
      </c>
      <c r="B18" s="9"/>
      <c r="C18" s="9"/>
      <c r="D18" s="9"/>
      <c r="E18" s="10"/>
      <c r="F18" s="9"/>
      <c r="G18" s="9"/>
    </row>
    <row r="19" spans="1:7">
      <c r="A19" s="9">
        <f t="shared" si="1"/>
        <v>1917</v>
      </c>
      <c r="B19" s="9"/>
      <c r="C19" s="9"/>
      <c r="D19" s="9"/>
      <c r="E19" s="10"/>
      <c r="F19" s="9"/>
      <c r="G19" s="9"/>
    </row>
    <row r="20" spans="1:7">
      <c r="A20" s="9">
        <f t="shared" si="1"/>
        <v>1918</v>
      </c>
      <c r="B20" s="9"/>
      <c r="C20" s="10"/>
      <c r="D20" s="10"/>
      <c r="E20" s="10"/>
      <c r="F20" s="9"/>
      <c r="G20" s="10"/>
    </row>
    <row r="21" spans="1:7">
      <c r="A21" s="9">
        <f t="shared" si="1"/>
        <v>1919</v>
      </c>
      <c r="B21" s="9"/>
      <c r="C21" s="10"/>
      <c r="D21" s="10"/>
      <c r="E21" s="10"/>
      <c r="F21" s="9"/>
      <c r="G21" s="9"/>
    </row>
    <row r="22" spans="1:7">
      <c r="A22" s="9">
        <f t="shared" si="1"/>
        <v>1920</v>
      </c>
      <c r="B22" s="9"/>
      <c r="C22" s="9"/>
      <c r="D22" s="9"/>
      <c r="E22" s="10"/>
      <c r="F22" s="9"/>
      <c r="G22" s="9"/>
    </row>
    <row r="23" spans="1:7">
      <c r="A23" s="9">
        <f t="shared" si="1"/>
        <v>1921</v>
      </c>
      <c r="B23" s="9">
        <v>45.1</v>
      </c>
      <c r="C23" s="10"/>
      <c r="D23" s="10"/>
      <c r="E23" s="10"/>
      <c r="F23" s="9"/>
      <c r="G23" s="9"/>
    </row>
    <row r="24" spans="1:7">
      <c r="A24" s="9">
        <f t="shared" si="1"/>
        <v>1922</v>
      </c>
      <c r="B24" s="9"/>
      <c r="C24" s="10"/>
      <c r="D24" s="10"/>
      <c r="E24" s="10"/>
      <c r="F24" s="9"/>
      <c r="G24" s="9"/>
    </row>
    <row r="25" spans="1:7">
      <c r="A25" s="9">
        <f t="shared" si="1"/>
        <v>1923</v>
      </c>
      <c r="B25" s="9"/>
      <c r="C25" s="10"/>
      <c r="D25" s="10"/>
      <c r="E25" s="10"/>
      <c r="F25" s="9"/>
      <c r="G25" s="9"/>
    </row>
    <row r="26" spans="1:7">
      <c r="A26" s="9">
        <f t="shared" si="1"/>
        <v>1924</v>
      </c>
      <c r="B26" s="9"/>
      <c r="C26" s="10"/>
      <c r="D26" s="10"/>
      <c r="E26" s="10"/>
      <c r="F26" s="9"/>
      <c r="G26" s="9"/>
    </row>
    <row r="27" spans="1:7">
      <c r="A27" s="9">
        <f t="shared" si="1"/>
        <v>1925</v>
      </c>
      <c r="B27" s="9"/>
      <c r="C27" s="10"/>
      <c r="D27" s="10"/>
      <c r="E27" s="10"/>
      <c r="F27" s="9"/>
      <c r="G27" s="9"/>
    </row>
    <row r="28" spans="1:7">
      <c r="A28" s="9">
        <f t="shared" si="1"/>
        <v>1926</v>
      </c>
      <c r="B28" s="9"/>
      <c r="C28" s="10"/>
      <c r="D28" s="10"/>
      <c r="E28" s="10"/>
      <c r="F28" s="9"/>
      <c r="G28" s="9"/>
    </row>
    <row r="29" spans="1:7">
      <c r="A29" s="9">
        <f t="shared" si="1"/>
        <v>1927</v>
      </c>
      <c r="B29" s="9"/>
      <c r="C29" s="10"/>
      <c r="D29" s="10"/>
      <c r="E29" s="10"/>
      <c r="F29" s="9"/>
      <c r="G29" s="9"/>
    </row>
    <row r="30" spans="1:7">
      <c r="A30" s="9">
        <f t="shared" si="1"/>
        <v>1928</v>
      </c>
      <c r="B30" s="9"/>
      <c r="C30" s="10"/>
      <c r="D30" s="10"/>
      <c r="E30" s="10"/>
      <c r="F30" s="9"/>
      <c r="G30" s="9"/>
    </row>
    <row r="31" spans="1:7">
      <c r="A31" s="9">
        <f t="shared" si="1"/>
        <v>1929</v>
      </c>
      <c r="B31" s="9"/>
      <c r="C31" s="10"/>
      <c r="D31" s="10"/>
      <c r="E31" s="10"/>
      <c r="F31" s="9"/>
      <c r="G31" s="10"/>
    </row>
    <row r="32" spans="1:7">
      <c r="A32" s="9">
        <f t="shared" si="1"/>
        <v>1930</v>
      </c>
      <c r="B32" s="11"/>
      <c r="C32" s="10"/>
      <c r="D32" s="10"/>
      <c r="E32" s="10"/>
      <c r="F32" s="11"/>
      <c r="G32" s="11"/>
    </row>
    <row r="33" spans="1:7">
      <c r="A33" s="9">
        <f t="shared" si="1"/>
        <v>1931</v>
      </c>
      <c r="B33" s="11">
        <v>44.9</v>
      </c>
      <c r="C33" s="10"/>
      <c r="D33" s="10"/>
      <c r="E33" s="10"/>
      <c r="F33" s="11"/>
      <c r="G33" s="11"/>
    </row>
    <row r="34" spans="1:7">
      <c r="A34" s="9">
        <f t="shared" si="1"/>
        <v>1932</v>
      </c>
      <c r="B34" s="11"/>
      <c r="C34" s="10"/>
      <c r="D34" s="10"/>
      <c r="E34" s="10"/>
      <c r="F34" s="11"/>
      <c r="G34" s="11"/>
    </row>
    <row r="35" spans="1:7">
      <c r="A35" s="9">
        <f t="shared" si="1"/>
        <v>1933</v>
      </c>
      <c r="B35" s="11"/>
      <c r="C35" s="10"/>
      <c r="D35" s="10"/>
      <c r="E35" s="10"/>
      <c r="F35" s="11"/>
      <c r="G35" s="11"/>
    </row>
    <row r="36" spans="1:7">
      <c r="A36" s="9">
        <f t="shared" si="1"/>
        <v>1934</v>
      </c>
      <c r="B36" s="11"/>
      <c r="C36" s="10"/>
      <c r="D36" s="10"/>
      <c r="E36" s="10"/>
      <c r="F36" s="11"/>
      <c r="G36" s="11"/>
    </row>
    <row r="37" spans="1:7">
      <c r="A37" s="9">
        <f t="shared" si="1"/>
        <v>1935</v>
      </c>
      <c r="B37" s="11"/>
      <c r="C37" s="10"/>
      <c r="D37" s="10"/>
      <c r="E37" s="10"/>
      <c r="F37" s="11"/>
      <c r="G37" s="11"/>
    </row>
    <row r="38" spans="1:7">
      <c r="A38" s="9">
        <f t="shared" si="1"/>
        <v>1936</v>
      </c>
      <c r="B38" s="11"/>
      <c r="C38" s="10"/>
      <c r="D38" s="10"/>
      <c r="E38" s="10"/>
      <c r="F38" s="11"/>
      <c r="G38" s="11"/>
    </row>
    <row r="39" spans="1:7">
      <c r="A39" s="9">
        <f t="shared" si="1"/>
        <v>1937</v>
      </c>
      <c r="B39" s="11"/>
      <c r="C39" s="10"/>
      <c r="D39" s="10"/>
      <c r="E39" s="10"/>
      <c r="F39" s="11"/>
      <c r="G39" s="11"/>
    </row>
    <row r="40" spans="1:7">
      <c r="A40" s="9">
        <f t="shared" si="1"/>
        <v>1938</v>
      </c>
      <c r="B40" s="11"/>
      <c r="C40" s="10"/>
      <c r="D40" s="10"/>
      <c r="E40" s="10"/>
      <c r="F40" s="11"/>
      <c r="G40" s="11"/>
    </row>
    <row r="41" spans="1:7">
      <c r="A41" s="9">
        <f t="shared" si="1"/>
        <v>1939</v>
      </c>
      <c r="B41" s="11"/>
      <c r="C41" s="10"/>
      <c r="D41" s="10"/>
      <c r="E41" s="10"/>
      <c r="F41" s="11"/>
      <c r="G41" s="11"/>
    </row>
    <row r="42" spans="1:7">
      <c r="A42" s="9">
        <f t="shared" si="1"/>
        <v>1940</v>
      </c>
      <c r="B42" s="11"/>
      <c r="C42" s="10"/>
      <c r="D42" s="10"/>
      <c r="E42" s="10"/>
      <c r="F42" s="11"/>
      <c r="G42" s="11"/>
    </row>
    <row r="43" spans="1:7">
      <c r="A43" s="9">
        <f t="shared" si="1"/>
        <v>1941</v>
      </c>
      <c r="B43" s="11"/>
      <c r="C43" s="10"/>
      <c r="D43" s="10"/>
      <c r="E43" s="10"/>
      <c r="F43" s="11"/>
      <c r="G43" s="11"/>
    </row>
    <row r="44" spans="1:7">
      <c r="A44" s="9">
        <f t="shared" si="1"/>
        <v>1942</v>
      </c>
      <c r="B44" s="11"/>
      <c r="C44" s="10"/>
      <c r="D44" s="10"/>
      <c r="E44" s="10"/>
      <c r="F44" s="11"/>
      <c r="G44" s="11"/>
    </row>
    <row r="45" spans="1:7">
      <c r="A45" s="9">
        <f t="shared" si="1"/>
        <v>1943</v>
      </c>
      <c r="B45" s="11"/>
      <c r="C45" s="10"/>
      <c r="D45" s="10"/>
      <c r="E45" s="10"/>
      <c r="F45" s="11"/>
      <c r="G45" s="11"/>
    </row>
    <row r="46" spans="1:7">
      <c r="A46" s="9">
        <f t="shared" si="1"/>
        <v>1944</v>
      </c>
      <c r="B46" s="11"/>
      <c r="C46" s="10"/>
      <c r="D46" s="10"/>
      <c r="E46" s="10"/>
      <c r="F46" s="11"/>
      <c r="G46" s="11"/>
    </row>
    <row r="47" spans="1:7">
      <c r="A47" s="9">
        <v>1945</v>
      </c>
      <c r="B47" s="11"/>
      <c r="C47" s="10"/>
      <c r="D47" s="10"/>
      <c r="E47" s="10"/>
      <c r="F47" s="11"/>
      <c r="G47" s="11"/>
    </row>
    <row r="48" spans="1:7">
      <c r="A48" s="9">
        <v>1946</v>
      </c>
      <c r="B48" s="11"/>
      <c r="C48" s="10"/>
      <c r="D48" s="10"/>
      <c r="E48" s="10"/>
      <c r="F48" s="11"/>
      <c r="G48" s="11"/>
    </row>
    <row r="49" spans="1:7">
      <c r="A49" s="9">
        <v>1947</v>
      </c>
      <c r="B49" s="11"/>
      <c r="C49" s="10"/>
      <c r="D49" s="10"/>
      <c r="E49" s="10"/>
      <c r="F49" s="11"/>
      <c r="G49" s="11"/>
    </row>
    <row r="50" spans="1:7">
      <c r="A50" s="9">
        <v>1948</v>
      </c>
      <c r="B50" s="11">
        <v>41.6</v>
      </c>
      <c r="C50" s="10"/>
      <c r="D50" s="10"/>
      <c r="E50" s="10"/>
      <c r="F50" s="11"/>
      <c r="G50" s="11"/>
    </row>
    <row r="51" spans="1:7">
      <c r="A51" s="9">
        <v>1949</v>
      </c>
      <c r="B51" s="11"/>
      <c r="C51" s="10"/>
      <c r="D51" s="10"/>
      <c r="E51" s="10"/>
      <c r="F51" s="11"/>
      <c r="G51" s="11"/>
    </row>
    <row r="52" spans="1:7">
      <c r="A52" s="9">
        <v>1950</v>
      </c>
      <c r="B52" s="11"/>
      <c r="C52" s="10"/>
      <c r="D52" s="10"/>
      <c r="E52" s="10"/>
      <c r="F52" s="11"/>
      <c r="G52" s="11"/>
    </row>
    <row r="53" spans="1:7">
      <c r="A53" s="9">
        <v>1951</v>
      </c>
      <c r="B53" s="11"/>
      <c r="C53" s="10"/>
      <c r="D53" s="10"/>
      <c r="E53" s="10"/>
      <c r="F53" s="11"/>
      <c r="G53" s="11"/>
    </row>
    <row r="54" spans="1:7">
      <c r="A54" s="9">
        <v>1952</v>
      </c>
      <c r="B54" s="11"/>
      <c r="C54" s="10"/>
      <c r="D54" s="10"/>
      <c r="E54" s="10"/>
      <c r="F54" s="11"/>
      <c r="G54" s="11"/>
    </row>
    <row r="55" spans="1:7">
      <c r="A55" s="9">
        <v>1953</v>
      </c>
      <c r="B55" s="11"/>
      <c r="C55" s="10"/>
      <c r="D55" s="10"/>
      <c r="E55" s="10"/>
      <c r="F55" s="11"/>
      <c r="G55" s="11"/>
    </row>
    <row r="56" spans="1:7">
      <c r="A56" s="9">
        <v>1954</v>
      </c>
      <c r="B56" s="11"/>
      <c r="C56" s="10"/>
      <c r="D56" s="10"/>
      <c r="E56" s="10"/>
      <c r="F56" s="11"/>
      <c r="G56" s="11"/>
    </row>
    <row r="57" spans="1:7">
      <c r="A57" s="9">
        <v>1955</v>
      </c>
      <c r="B57" s="11"/>
      <c r="C57" s="10"/>
      <c r="D57" s="10"/>
      <c r="E57" s="10"/>
      <c r="F57" s="11"/>
      <c r="G57" s="11"/>
    </row>
    <row r="58" spans="1:7">
      <c r="A58" s="9">
        <v>1956</v>
      </c>
      <c r="B58" s="11"/>
      <c r="C58" s="10"/>
      <c r="D58" s="10"/>
      <c r="E58" s="10"/>
      <c r="F58" s="11"/>
      <c r="G58" s="11"/>
    </row>
    <row r="59" spans="1:7">
      <c r="A59" s="9">
        <v>1957</v>
      </c>
      <c r="B59" s="11"/>
      <c r="C59" s="10"/>
      <c r="D59" s="10"/>
      <c r="E59" s="10"/>
      <c r="F59" s="11"/>
      <c r="G59" s="11"/>
    </row>
    <row r="60" spans="1:7">
      <c r="A60" s="9">
        <v>1958</v>
      </c>
      <c r="B60" s="11"/>
      <c r="C60" s="10"/>
      <c r="D60" s="10"/>
      <c r="E60" s="10"/>
      <c r="F60" s="11"/>
      <c r="G60" s="11"/>
    </row>
    <row r="61" spans="1:7">
      <c r="A61" s="9">
        <v>1959</v>
      </c>
      <c r="B61" s="11"/>
      <c r="C61" s="10"/>
      <c r="D61" s="10"/>
      <c r="E61" s="10"/>
      <c r="F61" s="11"/>
      <c r="G61" s="11"/>
    </row>
    <row r="62" spans="1:7">
      <c r="A62" s="9">
        <v>1960</v>
      </c>
      <c r="B62" s="11"/>
      <c r="C62" s="10"/>
      <c r="D62" s="10"/>
      <c r="E62" s="10"/>
      <c r="F62" s="11"/>
      <c r="G62" s="11"/>
    </row>
    <row r="63" spans="1:7">
      <c r="A63" s="9">
        <v>1961</v>
      </c>
      <c r="B63" s="11"/>
      <c r="C63" s="10"/>
      <c r="D63" s="10"/>
      <c r="E63" s="10"/>
      <c r="F63" s="11"/>
      <c r="G63" s="11"/>
    </row>
    <row r="64" spans="1:7">
      <c r="A64" s="9">
        <v>1962</v>
      </c>
      <c r="B64" s="11"/>
      <c r="C64" s="10"/>
      <c r="D64" s="10"/>
      <c r="E64" s="10"/>
      <c r="F64" s="11"/>
      <c r="G64" s="11"/>
    </row>
    <row r="65" spans="1:7">
      <c r="A65" s="9">
        <v>1963</v>
      </c>
      <c r="B65" s="11"/>
      <c r="C65" s="10"/>
      <c r="D65" s="10"/>
      <c r="E65" s="10"/>
      <c r="F65" s="11"/>
      <c r="G65" s="11"/>
    </row>
    <row r="66" spans="1:7">
      <c r="A66" s="9">
        <v>1964</v>
      </c>
      <c r="B66" s="11"/>
      <c r="C66" s="10"/>
      <c r="D66" s="10"/>
      <c r="E66" s="10"/>
      <c r="F66" s="11"/>
      <c r="G66" s="11"/>
    </row>
    <row r="67" spans="1:7">
      <c r="A67" s="9">
        <v>1965</v>
      </c>
      <c r="B67" s="11"/>
      <c r="C67" s="10"/>
      <c r="D67" s="10"/>
      <c r="E67" s="10"/>
      <c r="F67" s="11"/>
      <c r="G67" s="11"/>
    </row>
    <row r="68" spans="1:7">
      <c r="A68" s="9">
        <v>1966</v>
      </c>
      <c r="B68" s="11"/>
      <c r="C68" s="10"/>
      <c r="D68" s="10"/>
      <c r="E68" s="10"/>
      <c r="F68" s="11"/>
      <c r="G68" s="11"/>
    </row>
    <row r="69" spans="1:7">
      <c r="A69" s="9">
        <v>1967</v>
      </c>
      <c r="B69" s="11">
        <v>39.1</v>
      </c>
      <c r="C69" s="10"/>
      <c r="D69" s="10"/>
      <c r="E69" s="10"/>
      <c r="F69" s="11"/>
      <c r="G69" s="11"/>
    </row>
    <row r="70" spans="1:7">
      <c r="A70" s="9">
        <v>1968</v>
      </c>
      <c r="B70" s="11">
        <v>40.799999999999997</v>
      </c>
      <c r="C70" s="10"/>
      <c r="D70" s="10"/>
      <c r="E70" s="10"/>
      <c r="F70" s="11"/>
      <c r="G70" s="11"/>
    </row>
    <row r="71" spans="1:7">
      <c r="A71" s="9">
        <v>1969</v>
      </c>
      <c r="B71" s="11">
        <v>39.700000000000003</v>
      </c>
      <c r="C71" s="10"/>
      <c r="D71" s="10"/>
      <c r="E71" s="10"/>
      <c r="F71" s="11"/>
      <c r="G71" s="11"/>
    </row>
    <row r="72" spans="1:7">
      <c r="A72" s="9">
        <v>1970</v>
      </c>
      <c r="B72" s="11">
        <v>38.299999999999997</v>
      </c>
      <c r="C72" s="10"/>
      <c r="D72" s="10"/>
      <c r="E72" s="10"/>
      <c r="F72" s="11"/>
      <c r="G72" s="11"/>
    </row>
    <row r="73" spans="1:7">
      <c r="A73" s="9">
        <v>1971</v>
      </c>
      <c r="B73" s="11">
        <v>39.700000000000003</v>
      </c>
      <c r="C73" s="10"/>
      <c r="D73" s="10"/>
      <c r="E73" s="10"/>
      <c r="F73" s="11"/>
      <c r="G73" s="11"/>
    </row>
    <row r="74" spans="1:7">
      <c r="A74" s="9">
        <v>1972</v>
      </c>
      <c r="B74" s="11">
        <v>38.5</v>
      </c>
      <c r="C74" s="10"/>
      <c r="D74" s="10"/>
      <c r="E74" s="10"/>
      <c r="F74" s="11"/>
      <c r="G74" s="11"/>
    </row>
    <row r="75" spans="1:7">
      <c r="A75" s="9">
        <v>1973</v>
      </c>
      <c r="B75" s="11">
        <v>40</v>
      </c>
      <c r="C75" s="10"/>
      <c r="D75" s="10"/>
      <c r="E75" s="10"/>
      <c r="F75" s="11">
        <v>176.51226507922937</v>
      </c>
      <c r="G75" s="11"/>
    </row>
    <row r="76" spans="1:7">
      <c r="A76" s="9">
        <v>1974</v>
      </c>
      <c r="B76" s="11">
        <v>39.1</v>
      </c>
      <c r="C76" s="10">
        <v>7.46</v>
      </c>
      <c r="D76">
        <v>1.81</v>
      </c>
      <c r="E76" s="10"/>
      <c r="F76" s="11"/>
      <c r="G76" s="11"/>
    </row>
    <row r="77" spans="1:7">
      <c r="A77" s="9">
        <v>1975</v>
      </c>
      <c r="B77" s="11">
        <v>35.200000000000003</v>
      </c>
      <c r="C77" s="10">
        <v>7.24</v>
      </c>
      <c r="D77">
        <v>1.64</v>
      </c>
      <c r="E77" s="10"/>
      <c r="F77" s="11">
        <v>168.02672731815713</v>
      </c>
      <c r="G77" s="11"/>
    </row>
    <row r="78" spans="1:7">
      <c r="A78" s="9">
        <v>1976</v>
      </c>
      <c r="B78" s="11"/>
      <c r="C78" s="10">
        <v>7.1</v>
      </c>
      <c r="D78">
        <v>1.7</v>
      </c>
      <c r="E78" s="10"/>
      <c r="F78" s="11"/>
      <c r="G78" s="11"/>
    </row>
    <row r="79" spans="1:7">
      <c r="A79" s="9">
        <v>1977</v>
      </c>
      <c r="B79" s="11">
        <v>34.9</v>
      </c>
      <c r="C79" s="10">
        <v>6.8</v>
      </c>
      <c r="D79">
        <v>1.66</v>
      </c>
      <c r="E79" s="10">
        <v>18.170000000000002</v>
      </c>
      <c r="F79" s="11">
        <v>153.9553107682683</v>
      </c>
      <c r="G79" s="11"/>
    </row>
    <row r="80" spans="1:7">
      <c r="A80" s="9">
        <v>1978</v>
      </c>
      <c r="B80" s="11">
        <v>33.299999999999997</v>
      </c>
      <c r="C80" s="10">
        <v>6.71</v>
      </c>
      <c r="D80">
        <v>1.63</v>
      </c>
      <c r="E80" s="10">
        <v>17.309999999999999</v>
      </c>
      <c r="F80" s="11">
        <v>155.6</v>
      </c>
      <c r="G80" s="11"/>
    </row>
    <row r="81" spans="1:7">
      <c r="A81" s="9">
        <v>1979</v>
      </c>
      <c r="B81" s="11">
        <v>34.6</v>
      </c>
      <c r="C81" s="10">
        <v>6.83</v>
      </c>
      <c r="D81">
        <v>1.67</v>
      </c>
      <c r="E81" s="10">
        <v>18.399999999999999</v>
      </c>
      <c r="F81" s="11">
        <v>150</v>
      </c>
      <c r="G81" s="11"/>
    </row>
    <row r="82" spans="1:7">
      <c r="A82" s="9">
        <v>1980</v>
      </c>
      <c r="B82" s="11">
        <v>32.5</v>
      </c>
      <c r="C82" s="10">
        <v>6.9</v>
      </c>
      <c r="D82">
        <v>1.72</v>
      </c>
      <c r="E82" s="10">
        <v>17.03</v>
      </c>
      <c r="F82" s="11">
        <v>146.19999999999999</v>
      </c>
      <c r="G82" s="11"/>
    </row>
    <row r="83" spans="1:7">
      <c r="A83" s="9">
        <v>1981</v>
      </c>
      <c r="B83" s="11">
        <v>31.9</v>
      </c>
      <c r="C83" s="10">
        <v>6.47</v>
      </c>
      <c r="D83">
        <v>1.57</v>
      </c>
      <c r="E83" s="10">
        <v>16.41</v>
      </c>
      <c r="F83" s="11">
        <v>142.5</v>
      </c>
      <c r="G83" s="11"/>
    </row>
    <row r="84" spans="1:7">
      <c r="A84" s="9">
        <v>1982</v>
      </c>
      <c r="B84" s="11">
        <v>29.5</v>
      </c>
      <c r="C84" s="10">
        <v>6.4</v>
      </c>
      <c r="D84">
        <v>1.53</v>
      </c>
      <c r="E84" s="10">
        <v>15.18</v>
      </c>
      <c r="F84" s="11">
        <v>154.4</v>
      </c>
      <c r="G84" s="11"/>
    </row>
    <row r="85" spans="1:7">
      <c r="A85" s="9">
        <v>1983</v>
      </c>
      <c r="B85" s="11">
        <v>30.1</v>
      </c>
      <c r="C85" s="10">
        <v>6.34</v>
      </c>
      <c r="D85">
        <v>1.48</v>
      </c>
      <c r="E85" s="10">
        <v>16.190000000000001</v>
      </c>
      <c r="F85" s="11">
        <v>149.30000000000001</v>
      </c>
      <c r="G85" s="11"/>
    </row>
    <row r="86" spans="1:7">
      <c r="A86" s="9">
        <v>1984</v>
      </c>
      <c r="B86" s="11">
        <v>31.9</v>
      </c>
      <c r="C86" s="10">
        <v>6.54</v>
      </c>
      <c r="D86">
        <v>1.56</v>
      </c>
      <c r="E86" s="10">
        <v>17.3</v>
      </c>
      <c r="F86" s="11">
        <v>150</v>
      </c>
      <c r="G86" s="11"/>
    </row>
    <row r="87" spans="1:7">
      <c r="A87" s="9">
        <v>1985</v>
      </c>
      <c r="B87" s="11"/>
      <c r="C87" s="10">
        <v>6.81</v>
      </c>
      <c r="D87">
        <v>1.65</v>
      </c>
      <c r="E87" s="10"/>
      <c r="F87" s="11"/>
      <c r="G87" s="11"/>
    </row>
    <row r="88" spans="1:7">
      <c r="A88" s="9">
        <v>1986</v>
      </c>
      <c r="B88" s="11">
        <v>31</v>
      </c>
      <c r="C88" s="10">
        <v>7.13</v>
      </c>
      <c r="D88">
        <v>1.77</v>
      </c>
      <c r="E88" s="10">
        <v>17.57</v>
      </c>
      <c r="F88" s="11">
        <v>142.9</v>
      </c>
      <c r="G88" s="11"/>
    </row>
    <row r="89" spans="1:7">
      <c r="A89" s="9">
        <v>1987</v>
      </c>
      <c r="B89" s="11">
        <v>32.200000000000003</v>
      </c>
      <c r="C89" s="10">
        <v>7.45</v>
      </c>
      <c r="D89">
        <v>1.86</v>
      </c>
      <c r="E89" s="10">
        <v>18.420000000000002</v>
      </c>
      <c r="F89" s="11">
        <v>156</v>
      </c>
      <c r="G89" s="11"/>
    </row>
    <row r="90" spans="1:7">
      <c r="A90" s="9">
        <v>1988</v>
      </c>
      <c r="B90" s="11"/>
      <c r="C90" s="10">
        <v>7.6</v>
      </c>
      <c r="D90">
        <v>1.83</v>
      </c>
      <c r="E90" s="10"/>
      <c r="F90" s="11"/>
      <c r="G90" s="11"/>
    </row>
    <row r="91" spans="1:7">
      <c r="A91" s="9">
        <v>1989</v>
      </c>
      <c r="B91" s="11">
        <v>29.6</v>
      </c>
      <c r="C91" s="10">
        <v>7.79</v>
      </c>
      <c r="D91">
        <v>1.91</v>
      </c>
      <c r="E91" s="10">
        <v>15.68</v>
      </c>
      <c r="F91" s="11">
        <v>144.4</v>
      </c>
      <c r="G91" s="11">
        <v>10.981999999999999</v>
      </c>
    </row>
    <row r="92" spans="1:7">
      <c r="A92" s="9">
        <v>1990</v>
      </c>
      <c r="B92" s="11"/>
      <c r="C92" s="10">
        <v>7.78</v>
      </c>
      <c r="D92">
        <v>1.92</v>
      </c>
      <c r="E92" s="10"/>
      <c r="F92" s="11"/>
      <c r="G92" s="11"/>
    </row>
    <row r="93" spans="1:7">
      <c r="A93" s="9">
        <v>1991</v>
      </c>
      <c r="B93" s="11">
        <v>29.3</v>
      </c>
      <c r="C93" s="10">
        <v>7.84</v>
      </c>
      <c r="D93">
        <v>1.92</v>
      </c>
      <c r="E93" s="10">
        <v>17.32</v>
      </c>
      <c r="F93" s="11">
        <v>152.6</v>
      </c>
      <c r="G93" s="11">
        <v>9.6579999999999995</v>
      </c>
    </row>
    <row r="94" spans="1:7">
      <c r="A94" s="9">
        <v>1992</v>
      </c>
      <c r="B94" s="11"/>
      <c r="C94" s="10">
        <v>7.81</v>
      </c>
      <c r="D94">
        <v>1.9</v>
      </c>
      <c r="E94" s="10"/>
      <c r="F94" s="11"/>
      <c r="G94" s="11"/>
    </row>
    <row r="95" spans="1:7">
      <c r="A95" s="9">
        <v>1993</v>
      </c>
      <c r="B95" s="11">
        <v>32.700000000000003</v>
      </c>
      <c r="C95" s="10">
        <v>7.92</v>
      </c>
      <c r="D95">
        <v>1.97</v>
      </c>
      <c r="E95" s="10">
        <v>19.95</v>
      </c>
      <c r="F95" s="11">
        <v>157.1</v>
      </c>
      <c r="G95" s="11">
        <v>12.571</v>
      </c>
    </row>
    <row r="96" spans="1:7">
      <c r="A96" s="9">
        <v>1994</v>
      </c>
      <c r="B96" s="11"/>
      <c r="C96" s="10">
        <v>7.99</v>
      </c>
      <c r="D96">
        <v>2</v>
      </c>
      <c r="E96" s="10"/>
      <c r="F96" s="11"/>
      <c r="G96" s="11"/>
    </row>
    <row r="97" spans="1:7">
      <c r="A97" s="9">
        <v>1995</v>
      </c>
      <c r="B97" s="11">
        <v>33.200000000000003</v>
      </c>
      <c r="C97" s="10">
        <v>8.1340000000000003</v>
      </c>
      <c r="D97">
        <v>2.0699999999999998</v>
      </c>
      <c r="E97" s="10">
        <v>20.69</v>
      </c>
      <c r="F97" s="11">
        <v>163.6</v>
      </c>
      <c r="G97" s="11">
        <v>10.98</v>
      </c>
    </row>
    <row r="98" spans="1:7">
      <c r="A98" s="9">
        <v>1996</v>
      </c>
      <c r="B98" s="11"/>
      <c r="C98" s="10"/>
      <c r="E98" s="10"/>
      <c r="F98" s="11"/>
      <c r="G98" s="11"/>
    </row>
    <row r="99" spans="1:7">
      <c r="A99" s="9">
        <v>1997</v>
      </c>
      <c r="B99" s="11"/>
      <c r="C99" s="10"/>
      <c r="E99" s="10"/>
      <c r="F99" s="11"/>
      <c r="G99" s="11"/>
    </row>
    <row r="100" spans="1:7">
      <c r="A100" s="9">
        <v>1998</v>
      </c>
      <c r="B100" s="11">
        <v>33.6</v>
      </c>
      <c r="C100" s="10">
        <v>8.74</v>
      </c>
      <c r="D100">
        <v>2.35</v>
      </c>
      <c r="E100" s="10">
        <v>20.68</v>
      </c>
      <c r="F100" s="11">
        <v>154.19999999999999</v>
      </c>
      <c r="G100" s="11">
        <v>14.597</v>
      </c>
    </row>
    <row r="101" spans="1:7">
      <c r="A101" s="9">
        <v>1999</v>
      </c>
      <c r="B101" s="11"/>
      <c r="C101" s="10">
        <v>8.82</v>
      </c>
      <c r="D101">
        <v>2.38</v>
      </c>
      <c r="E101" s="10"/>
      <c r="F101" s="11"/>
      <c r="G101" s="11"/>
    </row>
    <row r="102" spans="1:7">
      <c r="A102" s="9">
        <v>2000</v>
      </c>
      <c r="B102" s="11">
        <v>33.299999999999997</v>
      </c>
      <c r="C102" s="10">
        <v>9.09</v>
      </c>
      <c r="D102">
        <v>2.4900000000000002</v>
      </c>
      <c r="E102" s="10">
        <v>20.65</v>
      </c>
      <c r="F102" s="11">
        <v>160</v>
      </c>
      <c r="G102" s="11">
        <v>14.481</v>
      </c>
    </row>
    <row r="103" spans="1:7">
      <c r="A103" s="9">
        <v>2001</v>
      </c>
      <c r="B103" s="11"/>
      <c r="C103" s="10">
        <v>9.2799999999999994</v>
      </c>
      <c r="D103">
        <v>2.65</v>
      </c>
      <c r="E103" s="10"/>
      <c r="F103" s="11"/>
      <c r="G103" s="11"/>
    </row>
    <row r="104" spans="1:7">
      <c r="A104" s="9">
        <v>2002</v>
      </c>
      <c r="B104" s="11">
        <v>33.299999999999997</v>
      </c>
      <c r="C104" s="10">
        <v>9.2799999999999994</v>
      </c>
      <c r="D104">
        <v>2.68</v>
      </c>
      <c r="E104" s="10">
        <v>19.91</v>
      </c>
      <c r="F104" s="11">
        <v>164.2</v>
      </c>
      <c r="G104" s="11">
        <v>12.615</v>
      </c>
    </row>
    <row r="105" spans="1:7">
      <c r="A105" s="9">
        <v>2003</v>
      </c>
      <c r="B105" s="11"/>
      <c r="C105" s="12">
        <v>9.36</v>
      </c>
      <c r="D105">
        <v>2.75</v>
      </c>
      <c r="E105" s="10"/>
      <c r="F105" s="11"/>
      <c r="G105" s="11"/>
    </row>
    <row r="106" spans="1:7">
      <c r="A106" s="9">
        <v>2004</v>
      </c>
      <c r="B106" s="11">
        <v>34.9</v>
      </c>
      <c r="C106" s="12">
        <v>9.2799999999999994</v>
      </c>
      <c r="D106">
        <v>2.7</v>
      </c>
      <c r="E106" s="10">
        <v>22.66</v>
      </c>
      <c r="F106" s="11">
        <v>165.5</v>
      </c>
      <c r="G106" s="11">
        <v>12.191000000000001</v>
      </c>
    </row>
    <row r="107" spans="1:7">
      <c r="A107" s="9">
        <v>2005</v>
      </c>
      <c r="B107" s="11"/>
      <c r="C107" s="12">
        <v>9.35</v>
      </c>
      <c r="D107">
        <v>2.77</v>
      </c>
      <c r="E107" s="10"/>
      <c r="F107" s="11"/>
      <c r="G107" s="11"/>
    </row>
    <row r="108" spans="1:7">
      <c r="A108" s="9">
        <v>2006</v>
      </c>
      <c r="B108" s="11">
        <v>33.799999999999997</v>
      </c>
      <c r="C108" s="12">
        <v>9.7210000000000001</v>
      </c>
      <c r="D108">
        <v>3.02</v>
      </c>
      <c r="E108" s="10">
        <v>21.29</v>
      </c>
      <c r="F108" s="6">
        <v>166.7</v>
      </c>
      <c r="G108" s="11">
        <v>15.23</v>
      </c>
    </row>
    <row r="109" spans="1:7">
      <c r="A109" s="7">
        <v>2007</v>
      </c>
      <c r="B109" s="11"/>
      <c r="C109" s="12">
        <v>9.8610000000000007</v>
      </c>
      <c r="D109">
        <v>3.05</v>
      </c>
      <c r="E109" s="10"/>
      <c r="F109" s="6"/>
      <c r="G109" s="11"/>
    </row>
    <row r="110" spans="1:7">
      <c r="A110" s="9">
        <v>2008</v>
      </c>
      <c r="B110" s="11">
        <v>33.299999999999997</v>
      </c>
      <c r="C110" s="12">
        <v>9.657</v>
      </c>
      <c r="D110">
        <v>2.88</v>
      </c>
      <c r="E110" s="10">
        <v>22.48</v>
      </c>
      <c r="F110" s="6">
        <v>159.19999999999999</v>
      </c>
      <c r="G110" s="11">
        <v>12.885999999999999</v>
      </c>
    </row>
    <row r="111" spans="1:7">
      <c r="A111" s="7">
        <v>2009</v>
      </c>
      <c r="B111" s="9"/>
      <c r="C111" s="12">
        <v>9.375</v>
      </c>
      <c r="D111">
        <v>2.7</v>
      </c>
      <c r="E111" s="10"/>
      <c r="F111" s="6"/>
      <c r="G111" s="9"/>
    </row>
    <row r="112" spans="1:7">
      <c r="A112" s="7">
        <v>2010</v>
      </c>
      <c r="B112" s="9">
        <v>34.700000000000003</v>
      </c>
      <c r="C112" s="10"/>
      <c r="D112" s="10"/>
      <c r="E112" s="81">
        <v>23.45</v>
      </c>
      <c r="F112" s="6">
        <v>155.1</v>
      </c>
      <c r="G112" s="9">
        <v>14.417</v>
      </c>
    </row>
    <row r="113" spans="1:7">
      <c r="A113" s="7">
        <v>2011</v>
      </c>
      <c r="B113" s="9"/>
      <c r="C113" s="9"/>
      <c r="D113" s="9"/>
      <c r="E113" s="69"/>
      <c r="F113" s="9"/>
      <c r="G113" s="9"/>
    </row>
    <row r="114" spans="1:7">
      <c r="A114" s="7">
        <v>2012</v>
      </c>
      <c r="E114" s="81">
        <v>22.62</v>
      </c>
      <c r="F114">
        <v>159</v>
      </c>
      <c r="G114">
        <v>15.676</v>
      </c>
    </row>
    <row r="115" spans="1:7">
      <c r="A115" s="7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Views>
    <sheetView workbookViewId="0">
      <pane xSplit="1" ySplit="1" topLeftCell="B107" activePane="bottomRight" state="frozen"/>
      <selection pane="topRight" activeCell="B1" sqref="B1"/>
      <selection pane="bottomLeft" activeCell="A3" sqref="A3"/>
      <selection pane="bottomRight" activeCell="G119" sqref="G119"/>
    </sheetView>
  </sheetViews>
  <sheetFormatPr baseColWidth="10" defaultColWidth="8.83203125" defaultRowHeight="14" x14ac:dyDescent="0"/>
  <cols>
    <col min="1" max="1" width="12.83203125" style="13" customWidth="1"/>
    <col min="2" max="6" width="16.5" style="13" customWidth="1"/>
    <col min="7" max="8" width="9.6640625" style="13" customWidth="1"/>
    <col min="9" max="9" width="9.6640625" style="4" customWidth="1"/>
    <col min="10" max="10" width="11.33203125" style="13" customWidth="1"/>
    <col min="11" max="11" width="11.33203125" style="4" customWidth="1"/>
    <col min="12" max="12" width="11.6640625" style="13" customWidth="1"/>
  </cols>
  <sheetData>
    <row r="1" spans="1:12" s="2" customFormat="1" ht="85">
      <c r="A1" s="4"/>
      <c r="B1" s="79" t="s">
        <v>36</v>
      </c>
      <c r="C1" s="79" t="s">
        <v>81</v>
      </c>
      <c r="D1" s="79" t="s">
        <v>82</v>
      </c>
      <c r="E1" s="3" t="s">
        <v>58</v>
      </c>
      <c r="F1" s="3" t="s">
        <v>59</v>
      </c>
      <c r="G1" s="3" t="s">
        <v>83</v>
      </c>
      <c r="H1" s="3" t="s">
        <v>84</v>
      </c>
      <c r="I1" s="3" t="s">
        <v>85</v>
      </c>
      <c r="J1" s="16" t="s">
        <v>22</v>
      </c>
      <c r="K1" s="3"/>
      <c r="L1" s="16"/>
    </row>
    <row r="2" spans="1:12" s="2" customFormat="1">
      <c r="A2" s="4">
        <v>1900</v>
      </c>
      <c r="B2" s="14"/>
      <c r="C2" s="14"/>
      <c r="D2" s="14"/>
      <c r="E2">
        <v>16.260000000000002</v>
      </c>
      <c r="F2">
        <v>6.83</v>
      </c>
      <c r="G2" s="3"/>
      <c r="H2" s="3"/>
      <c r="I2" s="3"/>
      <c r="J2" s="16"/>
      <c r="K2" s="3"/>
      <c r="L2" s="16"/>
    </row>
    <row r="3" spans="1:12" s="2" customFormat="1">
      <c r="A3" s="4">
        <v>1901</v>
      </c>
      <c r="B3" s="14"/>
      <c r="C3" s="14"/>
      <c r="D3" s="14"/>
      <c r="E3">
        <v>16.93</v>
      </c>
      <c r="F3">
        <v>7.09</v>
      </c>
      <c r="G3" s="3"/>
      <c r="H3" s="3"/>
      <c r="I3" s="3"/>
      <c r="J3" s="16"/>
      <c r="K3" s="3"/>
      <c r="L3" s="16"/>
    </row>
    <row r="4" spans="1:12" s="2" customFormat="1">
      <c r="A4" s="4">
        <v>1902</v>
      </c>
      <c r="B4" s="14"/>
      <c r="C4" s="14"/>
      <c r="D4" s="14"/>
      <c r="E4">
        <v>17.989999999999998</v>
      </c>
      <c r="F4">
        <v>7.55</v>
      </c>
      <c r="G4" s="3"/>
      <c r="H4" s="3"/>
      <c r="I4" s="3"/>
      <c r="J4" s="16"/>
      <c r="K4" s="3"/>
      <c r="L4" s="16"/>
    </row>
    <row r="5" spans="1:12" s="2" customFormat="1">
      <c r="A5" s="4">
        <v>1903</v>
      </c>
      <c r="B5" s="14"/>
      <c r="C5" s="14"/>
      <c r="D5" s="14"/>
      <c r="E5">
        <v>17.55</v>
      </c>
      <c r="F5">
        <v>7.43</v>
      </c>
      <c r="G5" s="3"/>
      <c r="H5" s="3"/>
      <c r="I5" s="3"/>
      <c r="J5" s="16"/>
      <c r="K5" s="3"/>
      <c r="L5" s="16"/>
    </row>
    <row r="6" spans="1:12" s="2" customFormat="1">
      <c r="A6" s="4">
        <v>1904</v>
      </c>
      <c r="B6" s="14"/>
      <c r="C6" s="14"/>
      <c r="D6" s="14"/>
      <c r="E6">
        <v>16.579999999999998</v>
      </c>
      <c r="F6">
        <v>7.21</v>
      </c>
      <c r="G6" s="3"/>
      <c r="H6" s="3"/>
      <c r="I6" s="3"/>
      <c r="J6" s="16"/>
      <c r="K6" s="3"/>
      <c r="L6" s="16"/>
    </row>
    <row r="7" spans="1:12" s="2" customFormat="1">
      <c r="A7" s="4">
        <v>1905</v>
      </c>
      <c r="B7" s="14"/>
      <c r="C7" s="14"/>
      <c r="D7" s="14"/>
      <c r="E7">
        <v>18.07</v>
      </c>
      <c r="F7">
        <v>7.82</v>
      </c>
      <c r="G7" s="3"/>
      <c r="H7" s="3"/>
      <c r="I7" s="3"/>
      <c r="J7" s="16"/>
      <c r="K7" s="3"/>
      <c r="L7" s="16"/>
    </row>
    <row r="8" spans="1:12" s="2" customFormat="1">
      <c r="A8" s="4">
        <v>1906</v>
      </c>
      <c r="B8" s="14"/>
      <c r="C8" s="14"/>
      <c r="D8" s="14"/>
      <c r="E8">
        <v>18.12</v>
      </c>
      <c r="F8">
        <v>7.64</v>
      </c>
      <c r="G8" s="3"/>
      <c r="H8" s="3"/>
      <c r="I8" s="3"/>
      <c r="J8" s="16"/>
      <c r="K8" s="3"/>
      <c r="L8" s="16"/>
    </row>
    <row r="9" spans="1:12" s="2" customFormat="1">
      <c r="A9" s="4">
        <v>1907</v>
      </c>
      <c r="B9" s="14"/>
      <c r="C9" s="14"/>
      <c r="D9" s="14"/>
      <c r="E9">
        <v>18.260000000000002</v>
      </c>
      <c r="F9">
        <v>7.58</v>
      </c>
      <c r="G9" s="3"/>
      <c r="H9" s="3"/>
      <c r="I9" s="3"/>
      <c r="J9" s="16"/>
      <c r="K9" s="3"/>
      <c r="L9" s="16"/>
    </row>
    <row r="10" spans="1:12" s="2" customFormat="1">
      <c r="A10" s="4">
        <v>1908</v>
      </c>
      <c r="B10" s="14"/>
      <c r="C10" s="14"/>
      <c r="D10" s="14"/>
      <c r="E10">
        <v>18.93</v>
      </c>
      <c r="F10">
        <v>7.74</v>
      </c>
      <c r="G10" s="3"/>
      <c r="H10" s="3"/>
      <c r="I10" s="3"/>
      <c r="J10" s="16"/>
      <c r="K10" s="3"/>
      <c r="L10" s="16"/>
    </row>
    <row r="11" spans="1:12" s="2" customFormat="1">
      <c r="A11" s="4">
        <v>1909</v>
      </c>
      <c r="B11" s="14"/>
      <c r="C11" s="14"/>
      <c r="D11" s="14"/>
      <c r="E11">
        <v>18.739999999999998</v>
      </c>
      <c r="F11">
        <v>7.56</v>
      </c>
      <c r="G11" s="3"/>
      <c r="H11" s="3"/>
      <c r="I11" s="3"/>
      <c r="J11" s="16"/>
      <c r="K11" s="3"/>
      <c r="L11" s="16"/>
    </row>
    <row r="12" spans="1:12" s="2" customFormat="1">
      <c r="A12" s="4">
        <v>1910</v>
      </c>
      <c r="B12" s="14"/>
      <c r="C12" s="14"/>
      <c r="D12" s="14"/>
      <c r="E12">
        <v>18.88</v>
      </c>
      <c r="F12">
        <v>7.75</v>
      </c>
      <c r="G12" s="3"/>
      <c r="H12" s="3"/>
      <c r="I12" s="3"/>
      <c r="J12" s="16"/>
      <c r="K12" s="3"/>
      <c r="L12" s="16"/>
    </row>
    <row r="13" spans="1:12">
      <c r="A13" s="4">
        <v>1911</v>
      </c>
      <c r="E13">
        <v>17.989999999999998</v>
      </c>
      <c r="F13">
        <v>7.52</v>
      </c>
      <c r="G13" s="17"/>
      <c r="H13" s="18"/>
      <c r="I13" s="26"/>
      <c r="J13" s="18"/>
      <c r="K13" s="26"/>
      <c r="L13" s="18"/>
    </row>
    <row r="14" spans="1:12">
      <c r="A14" s="4">
        <v>1912</v>
      </c>
      <c r="E14">
        <v>17.91</v>
      </c>
      <c r="F14">
        <v>7.61</v>
      </c>
      <c r="G14" s="17"/>
      <c r="H14" s="18"/>
      <c r="I14" s="26"/>
      <c r="J14" s="18"/>
      <c r="K14" s="26"/>
      <c r="L14" s="18"/>
    </row>
    <row r="15" spans="1:12">
      <c r="A15" s="4">
        <v>1913</v>
      </c>
      <c r="B15" s="19"/>
      <c r="C15" s="19"/>
      <c r="D15" s="19"/>
      <c r="E15">
        <v>17.45</v>
      </c>
      <c r="F15">
        <v>7.38</v>
      </c>
      <c r="G15" s="17"/>
      <c r="H15" s="18"/>
      <c r="I15" s="26"/>
      <c r="J15" s="18"/>
      <c r="K15" s="26"/>
      <c r="L15" s="18"/>
    </row>
    <row r="16" spans="1:12">
      <c r="A16" s="4">
        <v>1914</v>
      </c>
      <c r="B16" s="19"/>
      <c r="C16" s="19"/>
      <c r="D16" s="19"/>
      <c r="E16">
        <v>18.55</v>
      </c>
      <c r="F16">
        <v>7.98</v>
      </c>
      <c r="G16" s="17"/>
      <c r="H16" s="18"/>
      <c r="I16" s="26"/>
      <c r="J16" s="18"/>
      <c r="K16" s="26"/>
      <c r="L16" s="18"/>
    </row>
    <row r="17" spans="1:12">
      <c r="A17" s="4">
        <v>1915</v>
      </c>
      <c r="B17" s="19"/>
      <c r="C17" s="19"/>
      <c r="D17" s="19"/>
      <c r="E17">
        <v>19.600000000000001</v>
      </c>
      <c r="F17">
        <v>9.09</v>
      </c>
      <c r="G17" s="17"/>
      <c r="H17" s="18"/>
      <c r="I17" s="26"/>
      <c r="J17" s="18"/>
      <c r="K17" s="26"/>
      <c r="L17" s="18"/>
    </row>
    <row r="18" spans="1:12">
      <c r="A18" s="4">
        <v>1916</v>
      </c>
      <c r="B18" s="20"/>
      <c r="C18" s="20"/>
      <c r="D18" s="20"/>
      <c r="E18">
        <v>19.52</v>
      </c>
      <c r="F18">
        <v>9.7200000000000006</v>
      </c>
      <c r="G18" s="17"/>
      <c r="H18" s="18"/>
      <c r="I18" s="26"/>
      <c r="J18" s="18"/>
      <c r="K18" s="26"/>
      <c r="L18" s="18"/>
    </row>
    <row r="19" spans="1:12">
      <c r="A19" s="4">
        <v>1917</v>
      </c>
      <c r="B19" s="20"/>
      <c r="C19" s="20"/>
      <c r="D19" s="20"/>
      <c r="E19">
        <v>18.68</v>
      </c>
      <c r="F19">
        <v>9.52</v>
      </c>
      <c r="G19" s="17"/>
      <c r="H19" s="17"/>
      <c r="I19" s="27"/>
      <c r="J19" s="18"/>
      <c r="K19" s="27"/>
      <c r="L19" s="18"/>
    </row>
    <row r="20" spans="1:12">
      <c r="A20" s="4">
        <v>1918</v>
      </c>
      <c r="B20" s="20"/>
      <c r="C20" s="20"/>
      <c r="D20" s="20"/>
      <c r="E20">
        <v>16.62</v>
      </c>
      <c r="F20">
        <v>8.3000000000000007</v>
      </c>
      <c r="G20" s="17"/>
      <c r="H20" s="17"/>
      <c r="I20" s="27"/>
      <c r="J20" s="18"/>
      <c r="K20" s="27"/>
      <c r="L20" s="18"/>
    </row>
    <row r="21" spans="1:12">
      <c r="A21" s="4">
        <v>1919</v>
      </c>
      <c r="B21" s="20"/>
      <c r="C21" s="20"/>
      <c r="D21" s="20"/>
      <c r="E21">
        <v>15.25</v>
      </c>
      <c r="F21">
        <v>7.37</v>
      </c>
      <c r="G21" s="17"/>
      <c r="H21" s="17"/>
      <c r="I21" s="27"/>
      <c r="J21" s="18"/>
      <c r="K21" s="27"/>
      <c r="L21" s="18"/>
    </row>
    <row r="22" spans="1:12">
      <c r="A22" s="4">
        <v>1920</v>
      </c>
      <c r="B22" s="20"/>
      <c r="C22" s="20"/>
      <c r="D22" s="20"/>
      <c r="E22">
        <v>17.09</v>
      </c>
      <c r="F22">
        <v>7.9</v>
      </c>
      <c r="G22" s="17"/>
      <c r="H22" s="17"/>
      <c r="I22" s="27"/>
      <c r="J22" s="18"/>
      <c r="K22" s="27"/>
      <c r="L22" s="18"/>
    </row>
    <row r="23" spans="1:12">
      <c r="A23" s="4">
        <v>1921</v>
      </c>
      <c r="B23" s="20"/>
      <c r="C23" s="20"/>
      <c r="D23" s="20"/>
      <c r="E23">
        <v>18.48</v>
      </c>
      <c r="F23">
        <v>8.1</v>
      </c>
      <c r="G23" s="17"/>
      <c r="H23" s="17"/>
      <c r="I23" s="27"/>
      <c r="J23" s="18"/>
      <c r="K23" s="27"/>
      <c r="L23" s="18"/>
    </row>
    <row r="24" spans="1:12">
      <c r="A24" s="4">
        <v>1922</v>
      </c>
      <c r="B24" s="20"/>
      <c r="C24" s="20"/>
      <c r="D24" s="20"/>
      <c r="E24">
        <v>19.55</v>
      </c>
      <c r="F24">
        <v>8.6300000000000008</v>
      </c>
      <c r="G24" s="17"/>
      <c r="H24" s="17"/>
      <c r="I24" s="27"/>
      <c r="J24" s="18"/>
      <c r="K24" s="27"/>
      <c r="L24" s="18"/>
    </row>
    <row r="25" spans="1:12">
      <c r="A25" s="4">
        <v>1923</v>
      </c>
      <c r="B25" s="20">
        <v>51</v>
      </c>
      <c r="C25" s="20"/>
      <c r="D25" s="20"/>
      <c r="E25">
        <v>19.72</v>
      </c>
      <c r="F25">
        <v>8.6</v>
      </c>
      <c r="G25" s="17"/>
      <c r="H25" s="17"/>
      <c r="I25" s="27"/>
      <c r="J25" s="18"/>
      <c r="K25" s="27"/>
      <c r="L25" s="18"/>
    </row>
    <row r="26" spans="1:12">
      <c r="A26" s="4">
        <v>1924</v>
      </c>
      <c r="B26" s="20"/>
      <c r="C26" s="20"/>
      <c r="D26" s="20"/>
      <c r="E26">
        <v>19.72</v>
      </c>
      <c r="F26">
        <v>8.6199999999999992</v>
      </c>
      <c r="G26" s="17"/>
      <c r="H26" s="17"/>
      <c r="I26" s="27"/>
      <c r="J26" s="18"/>
      <c r="K26" s="27"/>
      <c r="L26" s="18"/>
    </row>
    <row r="27" spans="1:12">
      <c r="A27" s="4">
        <v>1925</v>
      </c>
      <c r="B27" s="20"/>
      <c r="C27" s="20"/>
      <c r="D27" s="20"/>
      <c r="E27">
        <v>18.32</v>
      </c>
      <c r="F27">
        <v>7.96</v>
      </c>
      <c r="G27" s="17"/>
      <c r="H27" s="17"/>
      <c r="I27" s="27"/>
      <c r="J27" s="18"/>
      <c r="K27" s="27"/>
      <c r="L27" s="18"/>
    </row>
    <row r="28" spans="1:12">
      <c r="A28" s="4">
        <v>1926</v>
      </c>
      <c r="B28" s="20"/>
      <c r="C28" s="20"/>
      <c r="D28" s="20"/>
      <c r="E28">
        <v>18.55</v>
      </c>
      <c r="F28">
        <v>8.2899999999999991</v>
      </c>
      <c r="G28" s="17"/>
      <c r="H28" s="17"/>
      <c r="I28" s="27"/>
      <c r="J28" s="18"/>
      <c r="K28" s="27"/>
      <c r="L28" s="18"/>
    </row>
    <row r="29" spans="1:12">
      <c r="A29" s="4">
        <v>1927</v>
      </c>
      <c r="B29" s="20"/>
      <c r="C29" s="20"/>
      <c r="D29" s="20"/>
      <c r="E29">
        <v>17.89</v>
      </c>
      <c r="F29">
        <v>7.96</v>
      </c>
      <c r="G29" s="17"/>
      <c r="H29" s="17"/>
      <c r="I29" s="27"/>
      <c r="J29" s="18"/>
      <c r="K29" s="27"/>
      <c r="L29" s="18"/>
    </row>
    <row r="30" spans="1:12">
      <c r="A30" s="4">
        <v>1928</v>
      </c>
      <c r="B30" s="20"/>
      <c r="C30" s="20"/>
      <c r="D30" s="20"/>
      <c r="E30">
        <v>18.510000000000002</v>
      </c>
      <c r="F30">
        <v>8.2799999999999994</v>
      </c>
      <c r="G30" s="17"/>
      <c r="H30" s="17"/>
      <c r="I30" s="27"/>
      <c r="J30" s="18"/>
      <c r="K30" s="27"/>
      <c r="L30" s="18"/>
    </row>
    <row r="31" spans="1:12">
      <c r="A31" s="4">
        <v>1929</v>
      </c>
      <c r="B31" s="20"/>
      <c r="C31" s="20"/>
      <c r="D31" s="20"/>
      <c r="E31">
        <v>18.350000000000001</v>
      </c>
      <c r="F31">
        <v>8.17</v>
      </c>
      <c r="G31" s="17"/>
      <c r="H31" s="17"/>
      <c r="I31" s="27"/>
      <c r="J31" s="18"/>
      <c r="K31" s="27"/>
      <c r="L31" s="18"/>
    </row>
    <row r="32" spans="1:12">
      <c r="A32" s="4">
        <v>1930</v>
      </c>
      <c r="B32" s="20">
        <v>51</v>
      </c>
      <c r="C32" s="20"/>
      <c r="D32" s="20"/>
      <c r="E32">
        <v>16.78</v>
      </c>
      <c r="F32">
        <v>7.32</v>
      </c>
      <c r="G32" s="17"/>
      <c r="H32" s="17"/>
      <c r="I32" s="27"/>
      <c r="J32" s="18"/>
      <c r="K32" s="27"/>
      <c r="L32" s="18"/>
    </row>
    <row r="33" spans="1:12">
      <c r="A33" s="4">
        <v>1931</v>
      </c>
      <c r="B33" s="20"/>
      <c r="C33" s="20"/>
      <c r="D33" s="20"/>
      <c r="E33">
        <v>17.38</v>
      </c>
      <c r="F33">
        <v>7.42</v>
      </c>
      <c r="G33" s="17"/>
      <c r="H33" s="17"/>
      <c r="I33" s="27"/>
      <c r="J33" s="18"/>
      <c r="K33" s="27"/>
      <c r="L33" s="18"/>
    </row>
    <row r="34" spans="1:12">
      <c r="A34" s="4">
        <v>1932</v>
      </c>
      <c r="B34" s="20"/>
      <c r="C34" s="20"/>
      <c r="D34" s="20"/>
      <c r="E34">
        <v>17.559999999999999</v>
      </c>
      <c r="F34">
        <v>7.61</v>
      </c>
      <c r="G34" s="17"/>
      <c r="H34" s="17"/>
      <c r="I34" s="27"/>
      <c r="J34" s="18"/>
      <c r="K34" s="27"/>
      <c r="L34" s="18"/>
    </row>
    <row r="35" spans="1:12">
      <c r="A35" s="4">
        <v>1933</v>
      </c>
      <c r="B35" s="20"/>
      <c r="C35" s="20"/>
      <c r="D35" s="20"/>
      <c r="E35">
        <v>18.28</v>
      </c>
      <c r="F35">
        <v>8.16</v>
      </c>
      <c r="G35" s="17"/>
      <c r="H35" s="17"/>
      <c r="I35" s="27"/>
      <c r="J35" s="18"/>
      <c r="K35" s="27"/>
      <c r="L35" s="18"/>
    </row>
    <row r="36" spans="1:12">
      <c r="A36" s="4">
        <v>1934</v>
      </c>
      <c r="B36" s="20"/>
      <c r="C36" s="20"/>
      <c r="D36" s="20"/>
      <c r="E36">
        <v>18.96</v>
      </c>
      <c r="F36">
        <v>8.4600000000000009</v>
      </c>
      <c r="G36" s="17"/>
      <c r="H36" s="17"/>
      <c r="I36" s="27"/>
      <c r="J36" s="18"/>
      <c r="K36" s="27"/>
      <c r="L36" s="18"/>
    </row>
    <row r="37" spans="1:12">
      <c r="A37" s="4">
        <v>1935</v>
      </c>
      <c r="B37" s="20"/>
      <c r="C37" s="20"/>
      <c r="D37" s="20"/>
      <c r="E37">
        <v>18.739999999999998</v>
      </c>
      <c r="F37">
        <v>8.41</v>
      </c>
      <c r="G37" s="17"/>
      <c r="H37" s="17"/>
      <c r="I37" s="27"/>
      <c r="J37" s="18"/>
      <c r="K37" s="27"/>
      <c r="L37" s="18"/>
    </row>
    <row r="38" spans="1:12">
      <c r="A38" s="4">
        <v>1936</v>
      </c>
      <c r="B38" s="20"/>
      <c r="C38" s="20"/>
      <c r="D38" s="20"/>
      <c r="E38">
        <v>18.68</v>
      </c>
      <c r="F38">
        <v>8.4</v>
      </c>
      <c r="G38" s="17"/>
      <c r="H38" s="17"/>
      <c r="I38" s="27"/>
      <c r="J38" s="18"/>
      <c r="K38" s="27"/>
      <c r="L38" s="18"/>
    </row>
    <row r="39" spans="1:12">
      <c r="A39" s="4">
        <v>1937</v>
      </c>
      <c r="B39" s="20">
        <v>54</v>
      </c>
      <c r="C39" s="20"/>
      <c r="D39" s="20"/>
      <c r="E39">
        <v>19.260000000000002</v>
      </c>
      <c r="F39">
        <v>8.83</v>
      </c>
      <c r="G39" s="17"/>
      <c r="H39" s="17"/>
      <c r="I39" s="27"/>
      <c r="J39" s="18"/>
      <c r="K39" s="27"/>
      <c r="L39" s="18"/>
    </row>
    <row r="40" spans="1:12">
      <c r="A40" s="4">
        <v>1938</v>
      </c>
      <c r="B40" s="20"/>
      <c r="C40" s="20"/>
      <c r="D40" s="20"/>
      <c r="E40">
        <v>19.920000000000002</v>
      </c>
      <c r="F40">
        <v>9.19</v>
      </c>
      <c r="G40" s="17"/>
      <c r="H40" s="17"/>
      <c r="I40" s="27"/>
      <c r="J40" s="18"/>
      <c r="K40" s="27"/>
      <c r="L40" s="18"/>
    </row>
    <row r="41" spans="1:12">
      <c r="A41" s="4">
        <v>1939</v>
      </c>
      <c r="B41" s="20"/>
      <c r="C41" s="20"/>
      <c r="D41" s="20"/>
      <c r="E41">
        <v>17.95</v>
      </c>
      <c r="F41">
        <v>7.83</v>
      </c>
      <c r="G41" s="17"/>
      <c r="H41" s="17"/>
      <c r="I41" s="27"/>
      <c r="J41" s="18"/>
      <c r="K41" s="27"/>
      <c r="L41" s="18"/>
    </row>
    <row r="42" spans="1:12">
      <c r="A42" s="4">
        <v>1940</v>
      </c>
      <c r="B42" s="20"/>
      <c r="C42" s="20"/>
      <c r="D42" s="20"/>
      <c r="E42">
        <v>16.45</v>
      </c>
      <c r="F42">
        <v>6.82</v>
      </c>
      <c r="G42" s="17"/>
      <c r="H42" s="17"/>
      <c r="I42" s="27"/>
      <c r="J42" s="17"/>
      <c r="K42" s="27"/>
      <c r="L42" s="17"/>
    </row>
    <row r="43" spans="1:12">
      <c r="A43" s="4">
        <v>1941</v>
      </c>
      <c r="B43" s="20"/>
      <c r="C43" s="20"/>
      <c r="D43" s="20"/>
      <c r="E43">
        <v>16.670000000000002</v>
      </c>
      <c r="F43">
        <v>6.36</v>
      </c>
      <c r="G43" s="17"/>
      <c r="H43" s="17"/>
      <c r="I43" s="27"/>
      <c r="J43" s="17"/>
      <c r="K43" s="27"/>
      <c r="L43" s="17"/>
    </row>
    <row r="44" spans="1:12">
      <c r="A44" s="4">
        <v>1942</v>
      </c>
      <c r="B44" s="20"/>
      <c r="C44" s="20"/>
      <c r="D44" s="20"/>
      <c r="E44">
        <v>15.11</v>
      </c>
      <c r="F44">
        <v>5.69</v>
      </c>
      <c r="G44" s="17"/>
      <c r="H44" s="17"/>
      <c r="I44" s="27"/>
      <c r="J44" s="17"/>
      <c r="K44" s="27"/>
      <c r="L44" s="17"/>
    </row>
    <row r="45" spans="1:12">
      <c r="A45" s="4">
        <v>1943</v>
      </c>
      <c r="B45" s="20"/>
      <c r="C45" s="20"/>
      <c r="D45" s="20"/>
      <c r="E45">
        <v>13.62</v>
      </c>
      <c r="F45">
        <v>4.96</v>
      </c>
      <c r="G45" s="17"/>
      <c r="H45" s="17"/>
      <c r="I45" s="27"/>
      <c r="J45" s="17"/>
      <c r="K45" s="27"/>
      <c r="L45" s="17"/>
    </row>
    <row r="46" spans="1:12">
      <c r="A46" s="4">
        <v>1944</v>
      </c>
      <c r="B46" s="20"/>
      <c r="C46" s="20"/>
      <c r="D46" s="20"/>
      <c r="E46">
        <v>10.74</v>
      </c>
      <c r="F46">
        <v>3.93</v>
      </c>
      <c r="G46" s="17"/>
      <c r="H46" s="17"/>
      <c r="I46" s="27"/>
      <c r="J46" s="17"/>
      <c r="K46" s="27"/>
      <c r="L46" s="17"/>
    </row>
    <row r="47" spans="1:12">
      <c r="A47" s="4">
        <v>1945</v>
      </c>
      <c r="B47" s="20"/>
      <c r="C47" s="20"/>
      <c r="D47" s="20"/>
      <c r="E47">
        <v>6.43</v>
      </c>
      <c r="F47">
        <v>1.88</v>
      </c>
      <c r="G47" s="17"/>
      <c r="H47" s="17"/>
      <c r="I47" s="27"/>
      <c r="J47" s="17"/>
      <c r="K47" s="27"/>
      <c r="L47" s="17"/>
    </row>
    <row r="48" spans="1:12">
      <c r="A48" s="4">
        <v>1946</v>
      </c>
      <c r="B48" s="20"/>
      <c r="C48" s="20"/>
      <c r="D48" s="20"/>
      <c r="E48"/>
      <c r="F48"/>
      <c r="G48" s="17"/>
      <c r="H48" s="21"/>
      <c r="I48" s="28"/>
      <c r="J48" s="17"/>
      <c r="K48" s="28"/>
      <c r="L48" s="17"/>
    </row>
    <row r="49" spans="1:12">
      <c r="A49" s="4">
        <v>1947</v>
      </c>
      <c r="B49" s="20"/>
      <c r="C49" s="20"/>
      <c r="D49" s="20"/>
      <c r="E49">
        <v>7.36</v>
      </c>
      <c r="F49">
        <v>2.15</v>
      </c>
      <c r="G49" s="17"/>
      <c r="H49" s="21"/>
      <c r="I49" s="28"/>
      <c r="J49" s="17"/>
      <c r="K49" s="28"/>
      <c r="L49" s="17"/>
    </row>
    <row r="50" spans="1:12">
      <c r="A50" s="4">
        <v>1948</v>
      </c>
      <c r="B50" s="20"/>
      <c r="C50" s="20"/>
      <c r="D50" s="20"/>
      <c r="E50">
        <v>7.79</v>
      </c>
      <c r="F50">
        <v>2.06</v>
      </c>
      <c r="G50" s="17"/>
      <c r="H50" s="21"/>
      <c r="I50" s="28"/>
      <c r="J50" s="17"/>
      <c r="K50" s="28"/>
      <c r="L50" s="17"/>
    </row>
    <row r="51" spans="1:12">
      <c r="A51" s="4">
        <v>1949</v>
      </c>
      <c r="B51" s="20"/>
      <c r="C51" s="20"/>
      <c r="D51" s="20"/>
      <c r="E51">
        <v>7.89</v>
      </c>
      <c r="F51">
        <v>1.82</v>
      </c>
      <c r="G51" s="17"/>
      <c r="H51" s="21"/>
      <c r="I51" s="28"/>
      <c r="J51" s="17"/>
      <c r="K51" s="28"/>
      <c r="L51" s="17"/>
    </row>
    <row r="52" spans="1:12">
      <c r="A52" s="4">
        <v>1950</v>
      </c>
      <c r="B52" s="20"/>
      <c r="C52" s="20"/>
      <c r="D52" s="20"/>
      <c r="E52">
        <v>7.69</v>
      </c>
      <c r="F52">
        <v>1.73</v>
      </c>
      <c r="G52" s="17"/>
      <c r="H52" s="21"/>
      <c r="I52" s="28"/>
      <c r="J52" s="17"/>
      <c r="K52" s="28"/>
      <c r="L52" s="17"/>
    </row>
    <row r="53" spans="1:12">
      <c r="A53" s="4">
        <v>1951</v>
      </c>
      <c r="B53" s="20"/>
      <c r="C53" s="20"/>
      <c r="D53" s="20"/>
      <c r="E53">
        <v>7.28</v>
      </c>
      <c r="F53">
        <v>1.87</v>
      </c>
      <c r="G53" s="17"/>
      <c r="H53" s="21"/>
      <c r="I53" s="28">
        <v>207.80949655811983</v>
      </c>
      <c r="J53" s="17"/>
      <c r="K53" s="28"/>
      <c r="L53" s="17"/>
    </row>
    <row r="54" spans="1:12">
      <c r="A54" s="4">
        <v>1952</v>
      </c>
      <c r="B54" s="20"/>
      <c r="C54" s="20"/>
      <c r="D54" s="20"/>
      <c r="E54">
        <v>7.85</v>
      </c>
      <c r="F54">
        <v>2.02</v>
      </c>
      <c r="G54" s="17"/>
      <c r="H54" s="21"/>
      <c r="I54" s="28">
        <v>210.36951475478219</v>
      </c>
      <c r="J54" s="17"/>
      <c r="K54" s="28"/>
      <c r="L54" s="17"/>
    </row>
    <row r="55" spans="1:12">
      <c r="A55" s="4">
        <v>1953</v>
      </c>
      <c r="B55" s="20"/>
      <c r="C55" s="20"/>
      <c r="D55" s="20"/>
      <c r="E55">
        <v>7.46</v>
      </c>
      <c r="F55">
        <v>1.91</v>
      </c>
      <c r="G55" s="17"/>
      <c r="H55" s="21"/>
      <c r="I55" s="28">
        <v>223.1734415828326</v>
      </c>
      <c r="J55" s="17"/>
      <c r="K55" s="28"/>
      <c r="L55" s="17"/>
    </row>
    <row r="56" spans="1:12">
      <c r="A56" s="4">
        <v>1954</v>
      </c>
      <c r="B56" s="20"/>
      <c r="C56" s="20"/>
      <c r="D56" s="20"/>
      <c r="E56">
        <v>7.2</v>
      </c>
      <c r="F56">
        <v>1.83</v>
      </c>
      <c r="G56" s="17"/>
      <c r="H56" s="21"/>
      <c r="I56" s="28">
        <v>217.80525988429616</v>
      </c>
      <c r="J56" s="17"/>
      <c r="K56" s="28"/>
      <c r="L56" s="17"/>
    </row>
    <row r="57" spans="1:12">
      <c r="A57" s="4">
        <v>1955</v>
      </c>
      <c r="B57" s="20"/>
      <c r="C57" s="20"/>
      <c r="D57" s="20"/>
      <c r="E57">
        <v>6.91</v>
      </c>
      <c r="F57">
        <v>1.78</v>
      </c>
      <c r="G57" s="17"/>
      <c r="H57" s="21"/>
      <c r="I57" s="28">
        <v>213.87129294036754</v>
      </c>
      <c r="J57" s="17"/>
      <c r="K57" s="28"/>
      <c r="L57" s="17"/>
    </row>
    <row r="58" spans="1:12">
      <c r="A58" s="4">
        <v>1956</v>
      </c>
      <c r="B58" s="20"/>
      <c r="C58" s="20"/>
      <c r="D58" s="20"/>
      <c r="E58">
        <v>7.37</v>
      </c>
      <c r="F58">
        <v>1.9</v>
      </c>
      <c r="G58" s="17"/>
      <c r="H58" s="21"/>
      <c r="I58" s="28">
        <v>219.33301736431193</v>
      </c>
      <c r="J58" s="17"/>
      <c r="K58" s="28"/>
      <c r="L58" s="17"/>
    </row>
    <row r="59" spans="1:12">
      <c r="A59" s="4">
        <v>1957</v>
      </c>
      <c r="B59" s="20"/>
      <c r="C59" s="20"/>
      <c r="D59" s="20"/>
      <c r="E59">
        <v>7.68</v>
      </c>
      <c r="F59">
        <v>2.0499999999999998</v>
      </c>
      <c r="G59" s="17"/>
      <c r="H59" s="21"/>
      <c r="I59" s="28">
        <v>221.7646453665146</v>
      </c>
      <c r="J59" s="17"/>
      <c r="K59" s="28"/>
      <c r="L59" s="17"/>
    </row>
    <row r="60" spans="1:12">
      <c r="A60" s="4">
        <v>1958</v>
      </c>
      <c r="B60" s="20"/>
      <c r="C60" s="20"/>
      <c r="D60" s="20"/>
      <c r="E60">
        <v>7.74</v>
      </c>
      <c r="F60">
        <v>2.08</v>
      </c>
      <c r="G60" s="17"/>
      <c r="H60" s="21"/>
      <c r="I60" s="28">
        <v>220.51037162530559</v>
      </c>
      <c r="J60" s="17"/>
      <c r="K60" s="28"/>
      <c r="L60" s="17"/>
    </row>
    <row r="61" spans="1:12">
      <c r="A61" s="4">
        <v>1959</v>
      </c>
      <c r="B61" s="20"/>
      <c r="C61" s="20"/>
      <c r="D61" s="20"/>
      <c r="E61">
        <v>7.97</v>
      </c>
      <c r="F61">
        <v>2.15</v>
      </c>
      <c r="G61" s="17"/>
      <c r="H61" s="21"/>
      <c r="I61" s="28">
        <v>218.42639700566764</v>
      </c>
      <c r="J61" s="17"/>
      <c r="K61" s="28"/>
      <c r="L61" s="17"/>
    </row>
    <row r="62" spans="1:12">
      <c r="A62" s="4">
        <v>1960</v>
      </c>
      <c r="B62" s="20"/>
      <c r="C62" s="20"/>
      <c r="D62" s="20"/>
      <c r="E62">
        <v>8.17</v>
      </c>
      <c r="F62">
        <v>2.2200000000000002</v>
      </c>
      <c r="G62" s="17"/>
      <c r="H62" s="21"/>
      <c r="I62" s="28">
        <v>218.43961318095674</v>
      </c>
      <c r="J62" s="17"/>
      <c r="K62" s="28"/>
      <c r="L62" s="17"/>
    </row>
    <row r="63" spans="1:12">
      <c r="A63" s="4">
        <v>1961</v>
      </c>
      <c r="B63" s="20"/>
      <c r="C63" s="20"/>
      <c r="D63" s="20"/>
      <c r="E63">
        <v>8.44</v>
      </c>
      <c r="F63">
        <v>2.31</v>
      </c>
      <c r="G63" s="17"/>
      <c r="H63" s="21"/>
      <c r="I63" s="28">
        <v>212.81476570690688</v>
      </c>
      <c r="J63" s="17"/>
      <c r="K63" s="28"/>
      <c r="L63" s="17"/>
    </row>
    <row r="64" spans="1:12">
      <c r="A64" s="4">
        <v>1962</v>
      </c>
      <c r="B64" s="20"/>
      <c r="C64" s="22">
        <v>34.4</v>
      </c>
      <c r="D64" s="20"/>
      <c r="E64">
        <v>8.68</v>
      </c>
      <c r="F64">
        <v>2.35</v>
      </c>
      <c r="G64" s="17"/>
      <c r="H64" s="21"/>
      <c r="I64" s="28">
        <v>208.08911463372473</v>
      </c>
      <c r="J64" s="17"/>
      <c r="K64" s="28"/>
      <c r="L64" s="17"/>
    </row>
    <row r="65" spans="1:12">
      <c r="A65" s="4">
        <v>1963</v>
      </c>
      <c r="B65" s="20"/>
      <c r="C65" s="22"/>
      <c r="D65" s="20"/>
      <c r="E65">
        <v>8.5</v>
      </c>
      <c r="F65">
        <v>2.31</v>
      </c>
      <c r="G65" s="17"/>
      <c r="H65" s="21"/>
      <c r="I65" s="28">
        <v>203.36805375734224</v>
      </c>
      <c r="J65" s="17"/>
      <c r="K65" s="28"/>
      <c r="L65" s="17"/>
    </row>
    <row r="66" spans="1:12">
      <c r="A66" s="4">
        <v>1964</v>
      </c>
      <c r="B66" s="20"/>
      <c r="C66" s="22"/>
      <c r="D66" s="20"/>
      <c r="E66">
        <v>8.33</v>
      </c>
      <c r="F66">
        <v>2.1800000000000002</v>
      </c>
      <c r="G66" s="17"/>
      <c r="H66" s="21"/>
      <c r="I66" s="28">
        <v>200.44804082925563</v>
      </c>
      <c r="J66" s="17"/>
      <c r="K66" s="28"/>
      <c r="L66" s="17"/>
    </row>
    <row r="67" spans="1:12">
      <c r="A67" s="4">
        <v>1965</v>
      </c>
      <c r="B67" s="22"/>
      <c r="C67" s="22"/>
      <c r="D67" s="22"/>
      <c r="E67">
        <v>7.9</v>
      </c>
      <c r="F67">
        <v>2.04</v>
      </c>
      <c r="G67" s="17"/>
      <c r="H67" s="21"/>
      <c r="I67" s="28">
        <v>195.12828470284026</v>
      </c>
      <c r="J67" s="17"/>
      <c r="K67" s="28"/>
      <c r="L67" s="17"/>
    </row>
    <row r="68" spans="1:12">
      <c r="A68" s="4">
        <v>1966</v>
      </c>
      <c r="B68" s="22"/>
      <c r="C68" s="22"/>
      <c r="D68" s="22"/>
      <c r="E68">
        <v>7.62</v>
      </c>
      <c r="F68">
        <v>1.94</v>
      </c>
      <c r="G68" s="17"/>
      <c r="H68" s="21"/>
      <c r="I68" s="28">
        <v>192.73267331804328</v>
      </c>
      <c r="J68" s="17"/>
      <c r="K68" s="28"/>
      <c r="L68" s="17"/>
    </row>
    <row r="69" spans="1:12">
      <c r="A69" s="4">
        <v>1967</v>
      </c>
      <c r="B69" s="22"/>
      <c r="C69" s="22">
        <v>32.799999999999997</v>
      </c>
      <c r="D69" s="22"/>
      <c r="E69">
        <v>7.63</v>
      </c>
      <c r="F69">
        <v>1.96</v>
      </c>
      <c r="G69" s="17"/>
      <c r="H69" s="21"/>
      <c r="I69" s="28">
        <v>187.91742454902851</v>
      </c>
      <c r="J69" s="17"/>
      <c r="K69" s="28"/>
      <c r="L69" s="17"/>
    </row>
    <row r="70" spans="1:12">
      <c r="A70" s="4">
        <v>1968</v>
      </c>
      <c r="B70" s="22"/>
      <c r="C70" s="22"/>
      <c r="D70" s="22"/>
      <c r="E70">
        <v>7.56</v>
      </c>
      <c r="F70">
        <v>1.91</v>
      </c>
      <c r="G70" s="17"/>
      <c r="H70" s="21"/>
      <c r="I70" s="28">
        <v>187.46049991995392</v>
      </c>
      <c r="J70" s="17"/>
      <c r="K70" s="28"/>
      <c r="L70" s="17"/>
    </row>
    <row r="71" spans="1:12">
      <c r="A71" s="4">
        <v>1969</v>
      </c>
      <c r="B71" s="22"/>
      <c r="C71" s="22"/>
      <c r="D71" s="22"/>
      <c r="E71">
        <v>8.01</v>
      </c>
      <c r="F71">
        <v>1.91</v>
      </c>
      <c r="G71" s="17"/>
      <c r="H71" s="21"/>
      <c r="I71" s="28">
        <v>184.23292417210445</v>
      </c>
      <c r="J71" s="17"/>
      <c r="K71" s="28"/>
      <c r="L71" s="17"/>
    </row>
    <row r="72" spans="1:12">
      <c r="A72" s="4">
        <v>1970</v>
      </c>
      <c r="B72" s="22"/>
      <c r="C72" s="22"/>
      <c r="D72" s="22"/>
      <c r="E72">
        <v>8.19</v>
      </c>
      <c r="F72">
        <v>2.04</v>
      </c>
      <c r="G72" s="17"/>
      <c r="H72" s="21"/>
      <c r="I72" s="28">
        <v>180.61849201131338</v>
      </c>
      <c r="J72" s="17"/>
      <c r="K72" s="28"/>
      <c r="L72" s="17"/>
    </row>
    <row r="73" spans="1:12">
      <c r="A73" s="4">
        <v>1971</v>
      </c>
      <c r="B73" s="22"/>
      <c r="C73" s="22"/>
      <c r="D73" s="22"/>
      <c r="E73">
        <v>8.42</v>
      </c>
      <c r="F73">
        <v>1.94</v>
      </c>
      <c r="G73" s="17"/>
      <c r="H73" s="21"/>
      <c r="I73" s="28">
        <v>177.16307447937564</v>
      </c>
      <c r="J73" s="17"/>
      <c r="K73" s="28"/>
      <c r="L73" s="17"/>
    </row>
    <row r="74" spans="1:12">
      <c r="A74" s="4">
        <v>1972</v>
      </c>
      <c r="B74" s="22"/>
      <c r="C74" s="22">
        <v>31.4</v>
      </c>
      <c r="D74" s="22"/>
      <c r="E74">
        <v>8.1</v>
      </c>
      <c r="F74">
        <v>1.6</v>
      </c>
      <c r="G74" s="17"/>
      <c r="H74" s="21"/>
      <c r="I74" s="28">
        <v>177.61251275919147</v>
      </c>
      <c r="J74" s="17"/>
      <c r="K74" s="28"/>
      <c r="L74" s="17"/>
    </row>
    <row r="75" spans="1:12">
      <c r="A75" s="4">
        <v>1973</v>
      </c>
      <c r="B75" s="22"/>
      <c r="C75" s="22"/>
      <c r="D75" s="22"/>
      <c r="E75">
        <v>7.62</v>
      </c>
      <c r="F75">
        <v>2.1800000000000002</v>
      </c>
      <c r="G75" s="17"/>
      <c r="H75" s="21"/>
      <c r="I75" s="28">
        <v>175.33657210164827</v>
      </c>
      <c r="J75" s="17"/>
      <c r="K75" s="28"/>
      <c r="L75" s="17"/>
    </row>
    <row r="76" spans="1:12">
      <c r="A76" s="4">
        <v>1974</v>
      </c>
      <c r="B76" s="22"/>
      <c r="C76" s="22"/>
      <c r="D76" s="22"/>
      <c r="E76">
        <v>7.2</v>
      </c>
      <c r="F76">
        <v>1.78</v>
      </c>
      <c r="G76" s="17"/>
      <c r="H76" s="21"/>
      <c r="I76" s="28">
        <v>171.13747869745589</v>
      </c>
      <c r="J76" s="17"/>
      <c r="K76" s="28"/>
      <c r="L76" s="17"/>
    </row>
    <row r="77" spans="1:12">
      <c r="A77" s="4">
        <v>1975</v>
      </c>
      <c r="B77" s="22"/>
      <c r="C77" s="22">
        <v>34.6</v>
      </c>
      <c r="D77" s="22"/>
      <c r="E77">
        <v>7.08</v>
      </c>
      <c r="F77">
        <v>1.76</v>
      </c>
      <c r="G77" s="17"/>
      <c r="H77" s="21">
        <v>175.7</v>
      </c>
      <c r="I77" s="28">
        <v>169.68924512480959</v>
      </c>
      <c r="J77" s="17"/>
      <c r="K77" s="28"/>
      <c r="L77" s="17"/>
    </row>
    <row r="78" spans="1:12">
      <c r="A78" s="4">
        <v>1976</v>
      </c>
      <c r="B78" s="22"/>
      <c r="C78" s="22"/>
      <c r="D78" s="22"/>
      <c r="E78">
        <v>6.81</v>
      </c>
      <c r="F78">
        <v>1.51</v>
      </c>
      <c r="G78" s="17"/>
      <c r="H78" s="21">
        <v>176.29999999999998</v>
      </c>
      <c r="I78" s="28">
        <v>169.10752145999095</v>
      </c>
      <c r="J78" s="17"/>
      <c r="K78" s="28"/>
      <c r="L78" s="17"/>
    </row>
    <row r="79" spans="1:12">
      <c r="A79" s="4">
        <v>1977</v>
      </c>
      <c r="B79" s="22"/>
      <c r="C79" s="22"/>
      <c r="D79" s="22"/>
      <c r="E79">
        <v>6.77</v>
      </c>
      <c r="F79">
        <v>1.48</v>
      </c>
      <c r="G79" s="17"/>
      <c r="H79" s="21">
        <v>175.5</v>
      </c>
      <c r="I79" s="28">
        <v>168.92855936420878</v>
      </c>
      <c r="J79" s="17"/>
      <c r="K79" s="28"/>
      <c r="L79" s="17"/>
    </row>
    <row r="80" spans="1:12">
      <c r="A80" s="4">
        <v>1978</v>
      </c>
      <c r="B80" s="22"/>
      <c r="C80" s="22">
        <v>33.799999999999997</v>
      </c>
      <c r="D80" s="22"/>
      <c r="E80">
        <v>6.96</v>
      </c>
      <c r="F80">
        <v>1.52</v>
      </c>
      <c r="G80" s="17"/>
      <c r="H80" s="21">
        <v>176.1</v>
      </c>
      <c r="I80" s="28">
        <v>168.24238169442788</v>
      </c>
      <c r="J80" s="17"/>
      <c r="K80" s="28"/>
      <c r="L80" s="17"/>
    </row>
    <row r="81" spans="1:12">
      <c r="A81" s="4">
        <v>1979</v>
      </c>
      <c r="B81" s="22"/>
      <c r="C81" s="22"/>
      <c r="D81" s="22"/>
      <c r="E81">
        <v>7.25</v>
      </c>
      <c r="F81">
        <v>1.65</v>
      </c>
      <c r="G81" s="17"/>
      <c r="H81" s="21">
        <v>175.7</v>
      </c>
      <c r="I81" s="28">
        <v>169.49270165729826</v>
      </c>
      <c r="J81" s="17"/>
      <c r="K81" s="28"/>
      <c r="L81" s="17"/>
    </row>
    <row r="82" spans="1:12">
      <c r="A82" s="4">
        <v>1980</v>
      </c>
      <c r="B82" s="22"/>
      <c r="C82" s="22"/>
      <c r="D82" s="22"/>
      <c r="E82">
        <v>7.16</v>
      </c>
      <c r="F82">
        <v>1.65</v>
      </c>
      <c r="G82" s="17"/>
      <c r="H82" s="21">
        <v>175.6</v>
      </c>
      <c r="I82" s="28">
        <v>169.02392168741102</v>
      </c>
      <c r="J82" s="17"/>
      <c r="K82" s="28"/>
      <c r="L82" s="17"/>
    </row>
    <row r="83" spans="1:12">
      <c r="A83" s="4">
        <v>1981</v>
      </c>
      <c r="B83" s="22"/>
      <c r="C83" s="22">
        <v>31.4</v>
      </c>
      <c r="D83" s="22">
        <v>22.550750000000001</v>
      </c>
      <c r="E83">
        <v>7.11</v>
      </c>
      <c r="F83">
        <v>1.59</v>
      </c>
      <c r="G83" s="17"/>
      <c r="H83" s="21">
        <v>176.8</v>
      </c>
      <c r="I83" s="28">
        <v>169.74286409546201</v>
      </c>
      <c r="J83" s="17"/>
      <c r="K83" s="28"/>
      <c r="L83" s="17"/>
    </row>
    <row r="84" spans="1:12">
      <c r="A84" s="4">
        <v>1982</v>
      </c>
      <c r="B84" s="22"/>
      <c r="C84" s="22"/>
      <c r="D84" s="22">
        <v>22.099869999999999</v>
      </c>
      <c r="E84">
        <v>7.02</v>
      </c>
      <c r="F84">
        <v>1.62</v>
      </c>
      <c r="G84" s="17"/>
      <c r="H84" s="21">
        <v>179.1</v>
      </c>
      <c r="I84" s="28">
        <v>167.67101009405172</v>
      </c>
      <c r="J84" s="17"/>
      <c r="K84" s="28"/>
      <c r="L84" s="17"/>
    </row>
    <row r="85" spans="1:12">
      <c r="A85" s="4">
        <v>1983</v>
      </c>
      <c r="B85" s="22"/>
      <c r="C85" s="22"/>
      <c r="D85" s="22">
        <v>22.21818</v>
      </c>
      <c r="E85">
        <v>6.94</v>
      </c>
      <c r="F85">
        <v>1.5</v>
      </c>
      <c r="G85" s="17"/>
      <c r="H85" s="21">
        <v>181.8</v>
      </c>
      <c r="I85" s="28">
        <v>167.88171299508434</v>
      </c>
      <c r="J85" s="17">
        <v>66.8</v>
      </c>
      <c r="K85" s="28"/>
      <c r="L85" s="17"/>
    </row>
    <row r="86" spans="1:12">
      <c r="A86" s="4">
        <v>1984</v>
      </c>
      <c r="B86" s="22"/>
      <c r="C86" s="22">
        <v>34.299999999999997</v>
      </c>
      <c r="D86" s="22">
        <v>22.16563</v>
      </c>
      <c r="E86">
        <v>6.95</v>
      </c>
      <c r="F86">
        <v>1.49</v>
      </c>
      <c r="G86" s="17"/>
      <c r="H86" s="21">
        <v>183.20000000000002</v>
      </c>
      <c r="I86" s="28">
        <v>169.72780768374568</v>
      </c>
      <c r="J86" s="17">
        <v>66.8</v>
      </c>
      <c r="K86" s="28"/>
      <c r="L86" s="17"/>
    </row>
    <row r="87" spans="1:12">
      <c r="A87" s="4">
        <v>1985</v>
      </c>
      <c r="B87" s="22"/>
      <c r="C87" s="22"/>
      <c r="D87" s="22">
        <v>23.07028</v>
      </c>
      <c r="E87">
        <v>7.03</v>
      </c>
      <c r="F87">
        <v>1.5</v>
      </c>
      <c r="G87" s="17">
        <v>18</v>
      </c>
      <c r="H87" s="21">
        <v>181</v>
      </c>
      <c r="I87" s="28">
        <v>168.83816380995529</v>
      </c>
      <c r="J87" s="17">
        <v>66.8</v>
      </c>
      <c r="K87" s="28"/>
      <c r="L87" s="17"/>
    </row>
    <row r="88" spans="1:12">
      <c r="A88" s="4">
        <v>1986</v>
      </c>
      <c r="B88" s="22"/>
      <c r="C88" s="22"/>
      <c r="D88" s="22">
        <v>23.137219999999999</v>
      </c>
      <c r="E88">
        <v>7.21</v>
      </c>
      <c r="F88">
        <v>1.54</v>
      </c>
      <c r="G88" s="17"/>
      <c r="H88" s="21">
        <v>182.8</v>
      </c>
      <c r="I88" s="28">
        <v>170.10719663935967</v>
      </c>
      <c r="J88" s="17">
        <v>67.2</v>
      </c>
      <c r="K88" s="28"/>
      <c r="L88" s="17"/>
    </row>
    <row r="89" spans="1:12">
      <c r="A89" s="4">
        <v>1987</v>
      </c>
      <c r="B89" s="22"/>
      <c r="C89" s="22">
        <v>33.799999999999997</v>
      </c>
      <c r="D89" s="22">
        <v>23.207560000000001</v>
      </c>
      <c r="E89">
        <v>7.66</v>
      </c>
      <c r="F89">
        <v>1.65</v>
      </c>
      <c r="G89" s="17"/>
      <c r="H89" s="21">
        <v>183.9</v>
      </c>
      <c r="I89" s="28">
        <v>171.31881914734714</v>
      </c>
      <c r="J89" s="17">
        <v>70.400000000000006</v>
      </c>
      <c r="K89" s="28"/>
      <c r="L89" s="17"/>
    </row>
    <row r="90" spans="1:12">
      <c r="A90" s="4">
        <v>1988</v>
      </c>
      <c r="B90" s="22"/>
      <c r="C90" s="22"/>
      <c r="D90" s="22">
        <v>23.943919999999999</v>
      </c>
      <c r="E90">
        <v>7.63</v>
      </c>
      <c r="F90">
        <v>1.62</v>
      </c>
      <c r="G90" s="17"/>
      <c r="H90" s="21">
        <v>185.1</v>
      </c>
      <c r="I90" s="28">
        <v>172.27838285040605</v>
      </c>
      <c r="J90" s="17">
        <v>73.400000000000006</v>
      </c>
      <c r="K90" s="28"/>
      <c r="L90" s="17"/>
    </row>
    <row r="91" spans="1:12">
      <c r="A91" s="4">
        <v>1989</v>
      </c>
      <c r="B91" s="22"/>
      <c r="C91" s="22"/>
      <c r="D91" s="22">
        <v>24.00769</v>
      </c>
      <c r="E91">
        <v>7.9</v>
      </c>
      <c r="F91">
        <v>1.83</v>
      </c>
      <c r="G91" s="17"/>
      <c r="H91" s="21">
        <v>186.5</v>
      </c>
      <c r="I91" s="28">
        <v>172.93640185627783</v>
      </c>
      <c r="J91" s="17">
        <v>72.599999999999994</v>
      </c>
      <c r="K91" s="28"/>
      <c r="L91" s="17"/>
    </row>
    <row r="92" spans="1:12">
      <c r="A92" s="4">
        <v>1990</v>
      </c>
      <c r="B92" s="22"/>
      <c r="C92" s="22">
        <v>36.4</v>
      </c>
      <c r="D92" s="22">
        <v>23.966070000000002</v>
      </c>
      <c r="E92">
        <v>8.0500000000000007</v>
      </c>
      <c r="F92">
        <v>2.04</v>
      </c>
      <c r="G92" s="17"/>
      <c r="H92" s="21">
        <v>187.20000000000002</v>
      </c>
      <c r="I92" s="28">
        <v>173.64796429848721</v>
      </c>
      <c r="J92" s="17">
        <v>72.3</v>
      </c>
      <c r="K92" s="28"/>
      <c r="L92" s="17"/>
    </row>
    <row r="93" spans="1:12">
      <c r="A93" s="4">
        <v>1991</v>
      </c>
      <c r="B93" s="22"/>
      <c r="C93" s="22"/>
      <c r="D93" s="22">
        <v>24.318660000000001</v>
      </c>
      <c r="E93">
        <v>7.54</v>
      </c>
      <c r="F93">
        <v>1.81</v>
      </c>
      <c r="G93" s="17"/>
      <c r="H93" s="21">
        <v>185.9</v>
      </c>
      <c r="I93" s="28">
        <v>174.19777263223014</v>
      </c>
      <c r="J93" s="17"/>
      <c r="K93" s="28"/>
      <c r="L93" s="17"/>
    </row>
    <row r="94" spans="1:12">
      <c r="A94" s="4">
        <v>1992</v>
      </c>
      <c r="B94" s="22"/>
      <c r="C94" s="22"/>
      <c r="D94" s="22">
        <v>24.14415</v>
      </c>
      <c r="E94">
        <v>7.12</v>
      </c>
      <c r="F94">
        <v>1.64</v>
      </c>
      <c r="G94" s="17"/>
      <c r="H94" s="21">
        <v>185</v>
      </c>
      <c r="I94" s="28">
        <v>174.81890436927279</v>
      </c>
      <c r="J94" s="17"/>
      <c r="K94" s="28"/>
      <c r="L94" s="17"/>
    </row>
    <row r="95" spans="1:12">
      <c r="A95" s="4">
        <v>1993</v>
      </c>
      <c r="B95" s="22"/>
      <c r="C95" s="22">
        <v>36.5</v>
      </c>
      <c r="D95" s="22">
        <v>23.61355</v>
      </c>
      <c r="E95">
        <v>7.15</v>
      </c>
      <c r="F95">
        <v>1.62</v>
      </c>
      <c r="G95" s="17"/>
      <c r="H95" s="21">
        <v>184.4</v>
      </c>
      <c r="I95" s="28">
        <v>173.66259576199457</v>
      </c>
      <c r="J95" s="17"/>
      <c r="K95" s="28"/>
      <c r="L95" s="17"/>
    </row>
    <row r="96" spans="1:12">
      <c r="A96" s="4">
        <v>1994</v>
      </c>
      <c r="B96" s="22"/>
      <c r="C96" s="22"/>
      <c r="D96" s="22">
        <v>24.212690000000002</v>
      </c>
      <c r="E96">
        <v>7.06</v>
      </c>
      <c r="F96">
        <v>1.62</v>
      </c>
      <c r="G96" s="17"/>
      <c r="H96" s="21">
        <v>184.8</v>
      </c>
      <c r="I96" s="28">
        <v>173.16579399628534</v>
      </c>
      <c r="J96" s="17"/>
      <c r="K96" s="28"/>
      <c r="L96" s="17"/>
    </row>
    <row r="97" spans="1:12">
      <c r="A97" s="4">
        <v>1995</v>
      </c>
      <c r="B97" s="22"/>
      <c r="C97" s="22"/>
      <c r="D97" s="22">
        <v>24.377230000000001</v>
      </c>
      <c r="E97">
        <v>7.3</v>
      </c>
      <c r="F97">
        <v>1.64</v>
      </c>
      <c r="G97" s="17">
        <v>19.8</v>
      </c>
      <c r="H97" s="21">
        <v>184.9</v>
      </c>
      <c r="I97" s="28">
        <v>172.7736291903378</v>
      </c>
      <c r="J97" s="17"/>
      <c r="K97" s="28"/>
      <c r="L97" s="17"/>
    </row>
    <row r="98" spans="1:12">
      <c r="A98" s="4">
        <v>1996</v>
      </c>
      <c r="B98" s="22"/>
      <c r="C98" s="22">
        <v>36.1</v>
      </c>
      <c r="D98" s="22">
        <v>24.187529999999999</v>
      </c>
      <c r="E98">
        <v>7.36</v>
      </c>
      <c r="F98">
        <v>1.69</v>
      </c>
      <c r="G98" s="17"/>
      <c r="H98" s="21">
        <v>184.7</v>
      </c>
      <c r="I98" s="28">
        <v>171.20803617121129</v>
      </c>
      <c r="J98" s="17"/>
      <c r="K98" s="28"/>
      <c r="L98" s="17"/>
    </row>
    <row r="99" spans="1:12">
      <c r="A99" s="4">
        <v>1997</v>
      </c>
      <c r="B99" s="22"/>
      <c r="C99" s="22"/>
      <c r="D99" s="22">
        <v>23.981379999999998</v>
      </c>
      <c r="E99">
        <v>7.32</v>
      </c>
      <c r="F99">
        <v>1.69</v>
      </c>
      <c r="G99" s="17"/>
      <c r="H99" s="21">
        <v>184.9</v>
      </c>
      <c r="I99" s="28">
        <v>170.5710888768572</v>
      </c>
      <c r="J99" s="17"/>
      <c r="K99" s="28"/>
      <c r="L99" s="17"/>
    </row>
    <row r="100" spans="1:12">
      <c r="A100" s="4">
        <v>1998</v>
      </c>
      <c r="B100" s="22"/>
      <c r="C100" s="22"/>
      <c r="D100" s="22">
        <v>24.368770000000001</v>
      </c>
      <c r="E100">
        <v>7.59</v>
      </c>
      <c r="F100">
        <v>1.74</v>
      </c>
      <c r="G100" s="17"/>
      <c r="H100" s="21">
        <v>184</v>
      </c>
      <c r="I100" s="28">
        <v>171.8866121794465</v>
      </c>
      <c r="J100" s="17"/>
      <c r="K100" s="28"/>
      <c r="L100" s="17"/>
    </row>
    <row r="101" spans="1:12">
      <c r="A101" s="4">
        <v>1999</v>
      </c>
      <c r="B101" s="22"/>
      <c r="C101" s="22">
        <v>38.1</v>
      </c>
      <c r="D101" s="22">
        <v>23.779819999999997</v>
      </c>
      <c r="E101">
        <v>7.76</v>
      </c>
      <c r="F101">
        <v>1.77</v>
      </c>
      <c r="G101" s="17"/>
      <c r="H101" s="21">
        <v>183.5</v>
      </c>
      <c r="I101" s="28">
        <v>173.14380338532121</v>
      </c>
      <c r="J101" s="17"/>
      <c r="K101" s="28"/>
      <c r="L101" s="17"/>
    </row>
    <row r="102" spans="1:12">
      <c r="A102" s="4">
        <v>2000</v>
      </c>
      <c r="B102" s="22"/>
      <c r="C102" s="22"/>
      <c r="D102" s="22">
        <v>24.55987</v>
      </c>
      <c r="E102">
        <v>8.2200000000000006</v>
      </c>
      <c r="F102">
        <v>2.04</v>
      </c>
      <c r="G102" s="17">
        <v>21.4</v>
      </c>
      <c r="H102" s="21">
        <v>183.6</v>
      </c>
      <c r="I102" s="28">
        <v>173.45901211131724</v>
      </c>
      <c r="J102" s="17"/>
      <c r="K102" s="28"/>
      <c r="L102" s="17"/>
    </row>
    <row r="103" spans="1:12">
      <c r="A103" s="4">
        <v>2001</v>
      </c>
      <c r="B103" s="22"/>
      <c r="C103" s="22"/>
      <c r="D103" s="22">
        <v>24.828060000000001</v>
      </c>
      <c r="E103">
        <v>8.6</v>
      </c>
      <c r="F103">
        <v>2.17</v>
      </c>
      <c r="G103" s="17"/>
      <c r="H103" s="21">
        <v>182.6</v>
      </c>
      <c r="I103" s="28">
        <v>173.30997326470415</v>
      </c>
      <c r="J103" s="17"/>
      <c r="K103" s="28"/>
      <c r="L103" s="17"/>
    </row>
    <row r="104" spans="1:12">
      <c r="A104" s="4">
        <v>2002</v>
      </c>
      <c r="B104" s="22"/>
      <c r="C104" s="22">
        <v>38.1</v>
      </c>
      <c r="D104" s="22">
        <v>25.54128</v>
      </c>
      <c r="E104">
        <v>8.73</v>
      </c>
      <c r="F104">
        <v>2.11</v>
      </c>
      <c r="G104" s="17"/>
      <c r="H104" s="21">
        <v>183.29999999999998</v>
      </c>
      <c r="I104" s="28">
        <v>172.83544898504161</v>
      </c>
      <c r="J104" s="17"/>
      <c r="K104" s="28"/>
      <c r="L104" s="17"/>
    </row>
    <row r="105" spans="1:12">
      <c r="A105" s="4">
        <v>2003</v>
      </c>
      <c r="B105" s="22"/>
      <c r="C105" s="22"/>
      <c r="D105" s="22">
        <v>25.217830000000003</v>
      </c>
      <c r="E105">
        <v>8.92</v>
      </c>
      <c r="F105">
        <v>2.2000000000000002</v>
      </c>
      <c r="G105" s="17"/>
      <c r="H105" s="21">
        <v>182</v>
      </c>
      <c r="I105" s="28">
        <v>174.53329661708239</v>
      </c>
      <c r="J105" s="17"/>
      <c r="K105" s="28"/>
      <c r="L105" s="17"/>
    </row>
    <row r="106" spans="1:12">
      <c r="A106" s="4">
        <v>2004</v>
      </c>
      <c r="B106" s="20"/>
      <c r="C106" s="20"/>
      <c r="D106" s="22">
        <v>25.21678</v>
      </c>
      <c r="E106">
        <v>9.2899999999999991</v>
      </c>
      <c r="F106">
        <v>2.38</v>
      </c>
      <c r="G106" s="17"/>
      <c r="H106" s="21">
        <v>182.29999999999998</v>
      </c>
      <c r="I106" s="28">
        <v>176.7522811527632</v>
      </c>
      <c r="J106" s="17"/>
      <c r="K106" s="28"/>
      <c r="L106" s="17"/>
    </row>
    <row r="107" spans="1:12">
      <c r="A107" s="4">
        <v>2005</v>
      </c>
      <c r="B107" s="20"/>
      <c r="C107" s="20"/>
      <c r="D107" s="22">
        <v>25.870569999999997</v>
      </c>
      <c r="E107">
        <v>9.42</v>
      </c>
      <c r="F107">
        <v>2.48</v>
      </c>
      <c r="G107" s="17">
        <v>20.8</v>
      </c>
      <c r="H107" s="21">
        <v>186.20000000000002</v>
      </c>
      <c r="I107" s="28">
        <v>177.20447847487159</v>
      </c>
      <c r="J107" s="17"/>
      <c r="K107" s="28"/>
      <c r="L107" s="17"/>
    </row>
    <row r="108" spans="1:12">
      <c r="A108" s="13">
        <v>2006</v>
      </c>
      <c r="B108" s="20"/>
      <c r="C108" s="20"/>
      <c r="D108" s="22">
        <v>24.784790000000001</v>
      </c>
      <c r="E108">
        <v>9.6199999999999992</v>
      </c>
      <c r="F108">
        <v>2.6</v>
      </c>
      <c r="G108" s="17"/>
      <c r="H108" s="21">
        <v>185.7</v>
      </c>
      <c r="I108" s="28">
        <v>180.15971723446631</v>
      </c>
      <c r="J108" s="17"/>
      <c r="K108" s="28"/>
      <c r="L108" s="17"/>
    </row>
    <row r="109" spans="1:12">
      <c r="A109" s="13">
        <v>2007</v>
      </c>
      <c r="B109" s="20"/>
      <c r="C109" s="20"/>
      <c r="D109" s="22">
        <v>25.425350000000002</v>
      </c>
      <c r="E109">
        <v>9.64</v>
      </c>
      <c r="F109">
        <v>2.62</v>
      </c>
      <c r="G109" s="17"/>
      <c r="H109" s="21">
        <v>185.8</v>
      </c>
      <c r="I109" s="28">
        <v>179.73835579316082</v>
      </c>
      <c r="J109" s="17"/>
      <c r="K109" s="28"/>
      <c r="L109" s="17"/>
    </row>
    <row r="110" spans="1:12">
      <c r="A110" s="13">
        <v>2008</v>
      </c>
      <c r="B110" s="20"/>
      <c r="C110" s="20"/>
      <c r="D110" s="22">
        <v>25.443010000000001</v>
      </c>
      <c r="E110">
        <v>9.7100000000000009</v>
      </c>
      <c r="F110">
        <v>2.63</v>
      </c>
      <c r="G110" s="17"/>
      <c r="H110" s="21">
        <v>184.7</v>
      </c>
      <c r="I110" s="28">
        <v>180.87697702761599</v>
      </c>
      <c r="J110" s="17"/>
      <c r="K110" s="28"/>
      <c r="L110" s="17"/>
    </row>
    <row r="111" spans="1:12">
      <c r="A111" s="13">
        <v>2009</v>
      </c>
      <c r="B111" s="20"/>
      <c r="C111" s="20"/>
      <c r="D111" s="20"/>
      <c r="E111">
        <v>9.56</v>
      </c>
      <c r="F111">
        <v>2.5499999999999998</v>
      </c>
      <c r="G111" s="23"/>
      <c r="H111" s="21">
        <v>184.60000000000002</v>
      </c>
      <c r="I111" s="29">
        <v>183.21</v>
      </c>
      <c r="J111" s="23"/>
      <c r="K111"/>
    </row>
    <row r="112" spans="1:12">
      <c r="A112" s="13">
        <v>2010</v>
      </c>
      <c r="B112" s="20"/>
      <c r="C112" s="20"/>
      <c r="D112" s="20"/>
      <c r="E112">
        <v>9.51</v>
      </c>
      <c r="F112">
        <v>2.52</v>
      </c>
      <c r="G112" s="23"/>
      <c r="H112" s="21">
        <v>183.20000000000002</v>
      </c>
      <c r="I112" s="29">
        <v>184.09</v>
      </c>
      <c r="J112" s="23"/>
      <c r="K112" s="29"/>
      <c r="L112" s="23"/>
    </row>
    <row r="113" spans="1:12">
      <c r="A113" s="13">
        <v>2011</v>
      </c>
      <c r="E113" s="23"/>
      <c r="F113" s="23"/>
      <c r="G113" s="23"/>
      <c r="H113" s="21">
        <v>184.1</v>
      </c>
      <c r="J113" s="23"/>
      <c r="L113" s="23"/>
    </row>
    <row r="114" spans="1:12" ht="15" customHeight="1">
      <c r="A114" s="13">
        <v>2012</v>
      </c>
      <c r="B114" s="24"/>
      <c r="C114" s="24"/>
      <c r="D114" s="24"/>
      <c r="E114" s="23"/>
      <c r="F114" s="23"/>
      <c r="G114" s="23"/>
      <c r="H114" s="21">
        <v>185.3</v>
      </c>
      <c r="J114" s="25"/>
      <c r="L114" s="25"/>
    </row>
    <row r="115" spans="1:12">
      <c r="A115" s="13">
        <v>2013</v>
      </c>
      <c r="E115" s="23"/>
      <c r="F115" s="23"/>
      <c r="G115" s="23"/>
      <c r="J115" s="23"/>
      <c r="L115" s="23"/>
    </row>
    <row r="116" spans="1:12">
      <c r="I116" s="35"/>
      <c r="L116" s="23"/>
    </row>
    <row r="117" spans="1:12">
      <c r="I117" s="35"/>
      <c r="L117" s="23"/>
    </row>
    <row r="118" spans="1:12">
      <c r="I118" s="35"/>
      <c r="L118" s="23"/>
    </row>
    <row r="119" spans="1:12">
      <c r="I119" s="35"/>
      <c r="L119" s="23"/>
    </row>
    <row r="120" spans="1:12">
      <c r="I120" s="35"/>
      <c r="L120" s="23"/>
    </row>
    <row r="121" spans="1:12">
      <c r="I121" s="35"/>
      <c r="L121" s="23"/>
    </row>
    <row r="122" spans="1:12">
      <c r="I122" s="35"/>
      <c r="L122" s="23"/>
    </row>
    <row r="123" spans="1:12">
      <c r="I123" s="35"/>
      <c r="L123" s="23"/>
    </row>
    <row r="124" spans="1:12">
      <c r="I124" s="35"/>
      <c r="L124" s="23"/>
    </row>
    <row r="125" spans="1:12">
      <c r="G125" s="23"/>
      <c r="H125" s="23"/>
      <c r="I125" s="35"/>
      <c r="L125" s="23"/>
    </row>
    <row r="126" spans="1:12">
      <c r="G126" s="23"/>
      <c r="H126" s="23"/>
      <c r="I126" s="35"/>
      <c r="L126" s="23"/>
    </row>
    <row r="127" spans="1:12">
      <c r="G127" s="23"/>
      <c r="H127" s="23"/>
      <c r="I127" s="35"/>
      <c r="L127" s="23"/>
    </row>
    <row r="128" spans="1:12">
      <c r="G128" s="23"/>
      <c r="H128" s="23"/>
      <c r="I128" s="35"/>
      <c r="L128" s="23"/>
    </row>
    <row r="129" spans="7:12">
      <c r="G129" s="23"/>
      <c r="H129" s="23"/>
      <c r="I129" s="35"/>
      <c r="L129" s="23"/>
    </row>
    <row r="130" spans="7:12">
      <c r="G130" s="23"/>
      <c r="H130" s="23"/>
      <c r="I130" s="35"/>
      <c r="L130" s="23"/>
    </row>
    <row r="131" spans="7:12">
      <c r="G131" s="23"/>
      <c r="H131" s="23"/>
      <c r="I131" s="35"/>
      <c r="L131" s="23"/>
    </row>
    <row r="132" spans="7:12">
      <c r="G132" s="23"/>
      <c r="H132" s="23"/>
      <c r="I132" s="35"/>
      <c r="L132" s="23"/>
    </row>
    <row r="133" spans="7:12">
      <c r="L133" s="23"/>
    </row>
    <row r="134" spans="7:12">
      <c r="L134" s="23"/>
    </row>
    <row r="135" spans="7:12">
      <c r="L135" s="23"/>
    </row>
    <row r="136" spans="7:12">
      <c r="L136" s="23"/>
    </row>
    <row r="137" spans="7:12">
      <c r="L137" s="23"/>
    </row>
    <row r="138" spans="7:12">
      <c r="L138" s="23"/>
    </row>
    <row r="139" spans="7:12">
      <c r="L139" s="23"/>
    </row>
    <row r="140" spans="7:12">
      <c r="L140" s="23"/>
    </row>
    <row r="141" spans="7:12">
      <c r="L141" s="23"/>
    </row>
    <row r="142" spans="7:12">
      <c r="L142" s="23"/>
    </row>
    <row r="143" spans="7:12">
      <c r="L143" s="23"/>
    </row>
    <row r="144" spans="7:12">
      <c r="L144" s="23"/>
    </row>
    <row r="145" spans="12:12">
      <c r="L145" s="23"/>
    </row>
    <row r="146" spans="12:12">
      <c r="L146" s="23"/>
    </row>
    <row r="147" spans="12:12">
      <c r="L147" s="23"/>
    </row>
    <row r="148" spans="12:12">
      <c r="L148" s="23"/>
    </row>
    <row r="149" spans="12:12">
      <c r="L149" s="23"/>
    </row>
    <row r="150" spans="12:12">
      <c r="L150" s="23"/>
    </row>
    <row r="151" spans="12:12">
      <c r="L151" s="23"/>
    </row>
    <row r="152" spans="12:12">
      <c r="L152" s="23"/>
    </row>
    <row r="153" spans="12:12">
      <c r="L153" s="23"/>
    </row>
    <row r="154" spans="12:12">
      <c r="L154" s="23"/>
    </row>
    <row r="155" spans="12:12">
      <c r="L155" s="23"/>
    </row>
    <row r="156" spans="12:12">
      <c r="L156" s="23"/>
    </row>
    <row r="157" spans="12:12">
      <c r="L157" s="23"/>
    </row>
    <row r="158" spans="12:12">
      <c r="L158" s="23"/>
    </row>
    <row r="159" spans="12:12">
      <c r="L159" s="23"/>
    </row>
    <row r="160" spans="12:12">
      <c r="L160" s="23"/>
    </row>
    <row r="161" spans="12:12">
      <c r="L161" s="23"/>
    </row>
    <row r="162" spans="12:12">
      <c r="L162" s="23"/>
    </row>
    <row r="163" spans="12:12">
      <c r="L163" s="23"/>
    </row>
    <row r="164" spans="12:12">
      <c r="L164" s="23"/>
    </row>
    <row r="165" spans="12:12">
      <c r="L165" s="23"/>
    </row>
    <row r="166" spans="12:12">
      <c r="L166" s="23"/>
    </row>
    <row r="167" spans="12:12">
      <c r="L167" s="23"/>
    </row>
    <row r="168" spans="12:12">
      <c r="L168" s="23"/>
    </row>
    <row r="169" spans="12:12">
      <c r="L169" s="23"/>
    </row>
    <row r="170" spans="12:12">
      <c r="L170" s="23"/>
    </row>
    <row r="171" spans="12:12">
      <c r="L171" s="23"/>
    </row>
    <row r="172" spans="12:12">
      <c r="L172" s="23"/>
    </row>
    <row r="173" spans="12:12">
      <c r="L173" s="23"/>
    </row>
    <row r="174" spans="12:12">
      <c r="L174" s="23"/>
    </row>
    <row r="175" spans="12:12">
      <c r="L175" s="23"/>
    </row>
    <row r="176" spans="12:12">
      <c r="L176" s="23"/>
    </row>
    <row r="177" spans="12:12">
      <c r="L177" s="23"/>
    </row>
    <row r="178" spans="12:12">
      <c r="L178" s="23"/>
    </row>
    <row r="179" spans="12:12">
      <c r="L179" s="23"/>
    </row>
    <row r="180" spans="12:12">
      <c r="L180" s="23"/>
    </row>
    <row r="181" spans="12:12">
      <c r="L181" s="23"/>
    </row>
    <row r="182" spans="12:12">
      <c r="L182" s="23"/>
    </row>
    <row r="183" spans="12:12">
      <c r="L183" s="23"/>
    </row>
    <row r="184" spans="12:12">
      <c r="L184" s="23"/>
    </row>
    <row r="185" spans="12:12">
      <c r="L185" s="23"/>
    </row>
    <row r="186" spans="12:12">
      <c r="L186" s="23"/>
    </row>
    <row r="187" spans="12:12">
      <c r="L187" s="23"/>
    </row>
    <row r="188" spans="12:12">
      <c r="L188" s="23"/>
    </row>
    <row r="189" spans="12:12">
      <c r="L189" s="23"/>
    </row>
    <row r="190" spans="12:12">
      <c r="L190" s="23"/>
    </row>
    <row r="191" spans="12:12">
      <c r="L191" s="23"/>
    </row>
    <row r="192" spans="12:12">
      <c r="L192" s="23"/>
    </row>
    <row r="193" spans="12:12">
      <c r="L193" s="23"/>
    </row>
    <row r="194" spans="12:12">
      <c r="L194" s="23"/>
    </row>
    <row r="195" spans="12:12">
      <c r="L195" s="23"/>
    </row>
    <row r="196" spans="12:12">
      <c r="L196" s="23"/>
    </row>
    <row r="197" spans="12:12">
      <c r="L197" s="23"/>
    </row>
    <row r="198" spans="12:12">
      <c r="L198" s="23"/>
    </row>
    <row r="199" spans="12:12">
      <c r="L199" s="23"/>
    </row>
    <row r="200" spans="12:12">
      <c r="L200" s="23"/>
    </row>
    <row r="201" spans="12:12">
      <c r="L201" s="23"/>
    </row>
    <row r="202" spans="12:12">
      <c r="L202" s="23"/>
    </row>
    <row r="203" spans="12:12">
      <c r="L203" s="23"/>
    </row>
    <row r="204" spans="12:12">
      <c r="L204" s="23"/>
    </row>
    <row r="205" spans="12:12">
      <c r="L205" s="23"/>
    </row>
    <row r="206" spans="12:12">
      <c r="L206" s="23"/>
    </row>
    <row r="207" spans="12:12">
      <c r="L207" s="2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pane xSplit="1" ySplit="1" topLeftCell="B94" activePane="bottomRight" state="frozen"/>
      <selection pane="topRight" activeCell="B1" sqref="B1"/>
      <selection pane="bottomLeft" activeCell="A3" sqref="A3"/>
      <selection pane="bottomRight" activeCell="C100" sqref="C100"/>
    </sheetView>
  </sheetViews>
  <sheetFormatPr baseColWidth="10" defaultColWidth="8.83203125" defaultRowHeight="14" x14ac:dyDescent="0"/>
  <sheetData>
    <row r="1" spans="1:7" s="2" customFormat="1" ht="98">
      <c r="B1" s="2" t="s">
        <v>23</v>
      </c>
      <c r="C1" s="2" t="s">
        <v>24</v>
      </c>
      <c r="D1" s="2" t="s">
        <v>58</v>
      </c>
      <c r="E1" s="2" t="s">
        <v>86</v>
      </c>
      <c r="F1" s="2" t="s">
        <v>25</v>
      </c>
      <c r="G1" s="2" t="s">
        <v>26</v>
      </c>
    </row>
    <row r="2" spans="1:7" s="2" customFormat="1">
      <c r="A2">
        <v>1900</v>
      </c>
    </row>
    <row r="3" spans="1:7" s="2" customFormat="1">
      <c r="A3">
        <v>1901</v>
      </c>
    </row>
    <row r="4" spans="1:7" s="2" customFormat="1">
      <c r="A4">
        <v>1902</v>
      </c>
    </row>
    <row r="5" spans="1:7" s="2" customFormat="1">
      <c r="A5">
        <v>1903</v>
      </c>
    </row>
    <row r="6" spans="1:7" s="2" customFormat="1">
      <c r="A6">
        <v>1904</v>
      </c>
    </row>
    <row r="7" spans="1:7" s="2" customFormat="1">
      <c r="A7">
        <v>1905</v>
      </c>
    </row>
    <row r="8" spans="1:7" s="2" customFormat="1">
      <c r="A8">
        <v>1906</v>
      </c>
    </row>
    <row r="9" spans="1:7" s="2" customFormat="1">
      <c r="A9">
        <v>1907</v>
      </c>
    </row>
    <row r="10" spans="1:7" s="2" customFormat="1">
      <c r="A10">
        <v>1908</v>
      </c>
    </row>
    <row r="11" spans="1:7" s="2" customFormat="1">
      <c r="A11">
        <v>1909</v>
      </c>
    </row>
    <row r="12" spans="1:7" s="2" customFormat="1">
      <c r="A12">
        <v>1910</v>
      </c>
    </row>
    <row r="13" spans="1:7">
      <c r="A13">
        <v>1911</v>
      </c>
    </row>
    <row r="14" spans="1:7">
      <c r="A14">
        <v>1912</v>
      </c>
    </row>
    <row r="15" spans="1:7">
      <c r="A15">
        <v>1913</v>
      </c>
    </row>
    <row r="16" spans="1:7">
      <c r="A16">
        <v>1914</v>
      </c>
    </row>
    <row r="17" spans="1:1">
      <c r="A17">
        <v>1915</v>
      </c>
    </row>
    <row r="18" spans="1:1">
      <c r="A18">
        <v>1916</v>
      </c>
    </row>
    <row r="19" spans="1:1">
      <c r="A19">
        <v>1917</v>
      </c>
    </row>
    <row r="20" spans="1:1">
      <c r="A20">
        <v>1918</v>
      </c>
    </row>
    <row r="21" spans="1:1">
      <c r="A21">
        <v>1919</v>
      </c>
    </row>
    <row r="22" spans="1:1">
      <c r="A22">
        <v>1920</v>
      </c>
    </row>
    <row r="23" spans="1:1">
      <c r="A23">
        <v>1921</v>
      </c>
    </row>
    <row r="24" spans="1:1">
      <c r="A24">
        <v>1922</v>
      </c>
    </row>
    <row r="25" spans="1:1">
      <c r="A25">
        <v>1923</v>
      </c>
    </row>
    <row r="26" spans="1:1">
      <c r="A26">
        <v>1924</v>
      </c>
    </row>
    <row r="27" spans="1:1">
      <c r="A27">
        <v>1925</v>
      </c>
    </row>
    <row r="28" spans="1:1">
      <c r="A28">
        <v>1926</v>
      </c>
    </row>
    <row r="29" spans="1:1">
      <c r="A29">
        <v>1927</v>
      </c>
    </row>
    <row r="30" spans="1:1">
      <c r="A30">
        <v>1928</v>
      </c>
    </row>
    <row r="31" spans="1:1">
      <c r="A31">
        <v>1929</v>
      </c>
    </row>
    <row r="32" spans="1:1">
      <c r="A32">
        <v>1930</v>
      </c>
    </row>
    <row r="33" spans="1:1">
      <c r="A33">
        <v>1931</v>
      </c>
    </row>
    <row r="34" spans="1:1">
      <c r="A34">
        <v>1932</v>
      </c>
    </row>
    <row r="35" spans="1:1">
      <c r="A35">
        <v>1933</v>
      </c>
    </row>
    <row r="36" spans="1:1">
      <c r="A36">
        <v>1934</v>
      </c>
    </row>
    <row r="37" spans="1:1">
      <c r="A37">
        <v>1935</v>
      </c>
    </row>
    <row r="38" spans="1:1">
      <c r="A38">
        <v>1936</v>
      </c>
    </row>
    <row r="39" spans="1:1">
      <c r="A39">
        <v>1937</v>
      </c>
    </row>
    <row r="40" spans="1:1">
      <c r="A40">
        <v>1938</v>
      </c>
    </row>
    <row r="41" spans="1:1">
      <c r="A41">
        <v>1939</v>
      </c>
    </row>
    <row r="42" spans="1:1">
      <c r="A42">
        <v>1940</v>
      </c>
    </row>
    <row r="43" spans="1:1">
      <c r="A43">
        <v>1941</v>
      </c>
    </row>
    <row r="44" spans="1:1">
      <c r="A44">
        <v>1942</v>
      </c>
    </row>
    <row r="45" spans="1:1">
      <c r="A45">
        <v>1943</v>
      </c>
    </row>
    <row r="46" spans="1:1">
      <c r="A46">
        <v>1944</v>
      </c>
    </row>
    <row r="47" spans="1:1">
      <c r="A47">
        <v>1945</v>
      </c>
    </row>
    <row r="48" spans="1:1">
      <c r="A48">
        <v>1946</v>
      </c>
    </row>
    <row r="49" spans="1:5">
      <c r="A49">
        <v>1947</v>
      </c>
    </row>
    <row r="50" spans="1:5">
      <c r="A50">
        <v>1948</v>
      </c>
    </row>
    <row r="51" spans="1:5">
      <c r="A51">
        <v>1949</v>
      </c>
      <c r="E51">
        <v>8.5521137695497504</v>
      </c>
    </row>
    <row r="52" spans="1:5">
      <c r="A52">
        <v>1950</v>
      </c>
      <c r="E52">
        <v>9.2664515972135</v>
      </c>
    </row>
    <row r="53" spans="1:5">
      <c r="A53">
        <v>1951</v>
      </c>
      <c r="D53">
        <v>8.7628413056641001</v>
      </c>
      <c r="E53">
        <v>6.5352703107932069</v>
      </c>
    </row>
    <row r="54" spans="1:5">
      <c r="A54">
        <v>1952</v>
      </c>
      <c r="E54">
        <v>6.5274444577923125</v>
      </c>
    </row>
    <row r="55" spans="1:5">
      <c r="A55">
        <v>1953</v>
      </c>
      <c r="E55">
        <v>6.9186549426479136</v>
      </c>
    </row>
    <row r="56" spans="1:5">
      <c r="A56">
        <v>1954</v>
      </c>
      <c r="E56">
        <v>6.5775112872159749</v>
      </c>
    </row>
    <row r="57" spans="1:5">
      <c r="A57">
        <v>1955</v>
      </c>
      <c r="D57">
        <v>10.136257424276126</v>
      </c>
      <c r="E57">
        <v>7.1873785634812553</v>
      </c>
    </row>
    <row r="58" spans="1:5">
      <c r="A58">
        <v>1956</v>
      </c>
      <c r="D58">
        <v>10.48224093585273</v>
      </c>
      <c r="E58">
        <v>7.3400194355107073</v>
      </c>
    </row>
    <row r="59" spans="1:5">
      <c r="A59">
        <v>1957</v>
      </c>
      <c r="B59">
        <v>41.2</v>
      </c>
      <c r="D59">
        <v>10.274229785491155</v>
      </c>
      <c r="E59">
        <v>7.1295749405521187</v>
      </c>
    </row>
    <row r="60" spans="1:5">
      <c r="A60">
        <v>1958</v>
      </c>
      <c r="D60">
        <v>10.672311775667454</v>
      </c>
      <c r="E60">
        <v>7.339348833870214</v>
      </c>
    </row>
    <row r="61" spans="1:5">
      <c r="A61">
        <v>1959</v>
      </c>
      <c r="D61">
        <v>10.639213755100588</v>
      </c>
      <c r="E61">
        <v>7.4123551802772472</v>
      </c>
    </row>
    <row r="62" spans="1:5">
      <c r="A62">
        <v>1960</v>
      </c>
      <c r="D62">
        <v>10.814625794395491</v>
      </c>
      <c r="E62">
        <v>7.5627657522179792</v>
      </c>
    </row>
    <row r="63" spans="1:5">
      <c r="A63">
        <v>1961</v>
      </c>
      <c r="D63">
        <v>11.871594544766179</v>
      </c>
      <c r="E63">
        <v>8.3581508906612143</v>
      </c>
    </row>
    <row r="64" spans="1:5">
      <c r="A64">
        <v>1962</v>
      </c>
      <c r="D64">
        <v>11.065440413031757</v>
      </c>
      <c r="E64">
        <v>7.7330892310077912</v>
      </c>
    </row>
    <row r="65" spans="1:7">
      <c r="A65">
        <v>1963</v>
      </c>
      <c r="D65">
        <v>11.641260559975104</v>
      </c>
      <c r="E65">
        <v>8.1504981016153746</v>
      </c>
    </row>
    <row r="66" spans="1:7">
      <c r="A66">
        <v>1964</v>
      </c>
      <c r="D66">
        <v>12.016327994681101</v>
      </c>
      <c r="E66">
        <v>8.4220048551304139</v>
      </c>
    </row>
    <row r="67" spans="1:7">
      <c r="A67">
        <v>1965</v>
      </c>
      <c r="D67">
        <v>12.990511839703647</v>
      </c>
      <c r="E67">
        <v>9.3034861441833065</v>
      </c>
    </row>
    <row r="68" spans="1:7">
      <c r="A68">
        <v>1966</v>
      </c>
      <c r="D68">
        <v>10.855704022091921</v>
      </c>
      <c r="E68">
        <v>7.5415918110091287</v>
      </c>
    </row>
    <row r="69" spans="1:7">
      <c r="A69">
        <v>1967</v>
      </c>
      <c r="B69">
        <v>44.4</v>
      </c>
      <c r="C69">
        <v>49.8</v>
      </c>
      <c r="D69">
        <v>10.719979139633359</v>
      </c>
      <c r="E69">
        <v>7.4112831541676378</v>
      </c>
    </row>
    <row r="70" spans="1:7">
      <c r="A70">
        <v>1968</v>
      </c>
      <c r="D70">
        <v>11.697038985969442</v>
      </c>
      <c r="E70">
        <v>8.170453079348114</v>
      </c>
    </row>
    <row r="71" spans="1:7">
      <c r="A71">
        <v>1969</v>
      </c>
      <c r="D71">
        <v>11.278093281219364</v>
      </c>
      <c r="E71">
        <v>7.8873240494452199</v>
      </c>
    </row>
    <row r="72" spans="1:7">
      <c r="A72">
        <v>1970</v>
      </c>
      <c r="B72">
        <v>50.2</v>
      </c>
      <c r="C72">
        <v>51.3</v>
      </c>
      <c r="D72">
        <v>10.988479056154878</v>
      </c>
      <c r="E72">
        <v>7.694956907292581</v>
      </c>
      <c r="F72">
        <v>11.5</v>
      </c>
      <c r="G72">
        <v>49.3</v>
      </c>
    </row>
    <row r="73" spans="1:7">
      <c r="A73">
        <v>1971</v>
      </c>
      <c r="D73">
        <v>11.511784575702478</v>
      </c>
      <c r="E73">
        <v>7.9799427440913853</v>
      </c>
    </row>
    <row r="74" spans="1:7">
      <c r="A74">
        <v>1972</v>
      </c>
      <c r="D74">
        <v>11.506425500911048</v>
      </c>
      <c r="E74">
        <v>7.9599753124014798</v>
      </c>
    </row>
    <row r="75" spans="1:7">
      <c r="A75">
        <v>1973</v>
      </c>
      <c r="D75">
        <v>10.685698044098764</v>
      </c>
      <c r="E75">
        <v>7.4426539734857764</v>
      </c>
    </row>
    <row r="76" spans="1:7">
      <c r="A76">
        <v>1974</v>
      </c>
      <c r="D76">
        <v>9.2908646671677317</v>
      </c>
      <c r="E76">
        <v>6.5244825039954488</v>
      </c>
    </row>
    <row r="77" spans="1:7">
      <c r="A77">
        <v>1975</v>
      </c>
      <c r="D77">
        <v>10.403738472999569</v>
      </c>
      <c r="E77">
        <v>7.2336983861122715</v>
      </c>
    </row>
    <row r="78" spans="1:7">
      <c r="A78">
        <v>1976</v>
      </c>
      <c r="C78">
        <v>52.9</v>
      </c>
      <c r="F78">
        <v>11.1</v>
      </c>
      <c r="G78">
        <v>39.6</v>
      </c>
    </row>
    <row r="79" spans="1:7">
      <c r="A79">
        <v>1977</v>
      </c>
    </row>
    <row r="80" spans="1:7">
      <c r="A80">
        <v>1978</v>
      </c>
    </row>
    <row r="81" spans="1:7">
      <c r="A81">
        <v>1979</v>
      </c>
      <c r="C81">
        <v>50.5</v>
      </c>
      <c r="F81">
        <v>11.9</v>
      </c>
    </row>
    <row r="82" spans="1:7">
      <c r="A82">
        <v>1980</v>
      </c>
      <c r="G82">
        <v>29</v>
      </c>
    </row>
    <row r="83" spans="1:7">
      <c r="A83">
        <v>1981</v>
      </c>
    </row>
    <row r="84" spans="1:7">
      <c r="A84">
        <v>1982</v>
      </c>
    </row>
    <row r="85" spans="1:7">
      <c r="A85">
        <v>1983</v>
      </c>
      <c r="D85">
        <v>7.8702124869843377</v>
      </c>
      <c r="E85">
        <v>5.4171725525013237</v>
      </c>
    </row>
    <row r="86" spans="1:7">
      <c r="A86">
        <v>1984</v>
      </c>
      <c r="C86">
        <v>48.3</v>
      </c>
      <c r="D86">
        <v>8.3508099593461296</v>
      </c>
      <c r="E86">
        <v>5.6951527484760067</v>
      </c>
      <c r="F86">
        <v>12.8</v>
      </c>
    </row>
    <row r="87" spans="1:7">
      <c r="A87">
        <v>1985</v>
      </c>
      <c r="D87">
        <v>9.079259202183346</v>
      </c>
      <c r="E87">
        <v>6.1815494857974826</v>
      </c>
      <c r="G87">
        <v>20.7</v>
      </c>
    </row>
    <row r="88" spans="1:7">
      <c r="A88">
        <v>1986</v>
      </c>
      <c r="D88">
        <v>9.6575687067876839</v>
      </c>
      <c r="E88">
        <v>6.5556613417719021</v>
      </c>
    </row>
    <row r="89" spans="1:7">
      <c r="A89">
        <v>1987</v>
      </c>
      <c r="C89">
        <v>45.8</v>
      </c>
      <c r="F89">
        <v>13.8</v>
      </c>
      <c r="G89">
        <v>19.3</v>
      </c>
    </row>
    <row r="90" spans="1:7">
      <c r="A90">
        <v>1988</v>
      </c>
      <c r="D90">
        <v>7.9027486902726656</v>
      </c>
      <c r="E90">
        <v>5.3712609020130158</v>
      </c>
    </row>
    <row r="91" spans="1:7">
      <c r="A91">
        <v>1989</v>
      </c>
    </row>
    <row r="92" spans="1:7">
      <c r="A92">
        <v>1990</v>
      </c>
      <c r="C92">
        <v>44.6</v>
      </c>
      <c r="F92">
        <v>14.3</v>
      </c>
      <c r="G92">
        <v>17.100000000000001</v>
      </c>
    </row>
    <row r="93" spans="1:7">
      <c r="A93">
        <v>1991</v>
      </c>
    </row>
    <row r="94" spans="1:7">
      <c r="A94">
        <v>1992</v>
      </c>
    </row>
    <row r="95" spans="1:7">
      <c r="A95">
        <v>1993</v>
      </c>
      <c r="C95">
        <v>45.9</v>
      </c>
      <c r="D95">
        <v>9.1885293245690871</v>
      </c>
      <c r="E95">
        <v>6.6263257025435944</v>
      </c>
    </row>
    <row r="96" spans="1:7">
      <c r="A96">
        <v>1994</v>
      </c>
      <c r="C96" s="69"/>
      <c r="D96">
        <v>8.9742937656763466</v>
      </c>
      <c r="E96">
        <v>6.4358177923897388</v>
      </c>
    </row>
    <row r="97" spans="1:7">
      <c r="A97">
        <v>1995</v>
      </c>
      <c r="C97" s="6">
        <v>45.6</v>
      </c>
      <c r="D97">
        <v>8.883567638321141</v>
      </c>
      <c r="E97">
        <v>6.3234733282883724</v>
      </c>
      <c r="F97">
        <v>13.7</v>
      </c>
      <c r="G97">
        <v>11.1</v>
      </c>
    </row>
    <row r="98" spans="1:7">
      <c r="A98">
        <v>1996</v>
      </c>
      <c r="C98" s="6"/>
    </row>
    <row r="99" spans="1:7">
      <c r="A99">
        <v>1997</v>
      </c>
      <c r="C99" s="6">
        <v>45.9</v>
      </c>
      <c r="F99">
        <v>13.2</v>
      </c>
    </row>
    <row r="100" spans="1:7">
      <c r="A100">
        <v>1998</v>
      </c>
      <c r="C100" s="6"/>
    </row>
    <row r="101" spans="1:7">
      <c r="A101">
        <v>1999</v>
      </c>
      <c r="C101" s="6">
        <v>44.3</v>
      </c>
      <c r="F101">
        <v>14</v>
      </c>
    </row>
    <row r="102" spans="1:7">
      <c r="A102">
        <v>2000</v>
      </c>
      <c r="C102" s="6"/>
      <c r="D102">
        <v>8.1847731333221176</v>
      </c>
      <c r="E102">
        <v>5.9912223204194435</v>
      </c>
    </row>
    <row r="103" spans="1:7">
      <c r="A103">
        <v>2001</v>
      </c>
      <c r="C103" s="6"/>
      <c r="D103">
        <v>7.9512749848731072</v>
      </c>
      <c r="E103">
        <v>5.6640990990745008</v>
      </c>
    </row>
    <row r="104" spans="1:7">
      <c r="A104">
        <v>2002</v>
      </c>
      <c r="C104" s="6">
        <v>46.1</v>
      </c>
      <c r="D104">
        <v>8.9203044293235134</v>
      </c>
      <c r="E104">
        <v>6.658147931489375</v>
      </c>
      <c r="F104">
        <v>13.5</v>
      </c>
    </row>
    <row r="105" spans="1:7">
      <c r="A105">
        <v>2003</v>
      </c>
      <c r="C105" s="6"/>
      <c r="D105">
        <v>9.461172716671971</v>
      </c>
      <c r="E105">
        <v>6.8738203685087447</v>
      </c>
    </row>
    <row r="106" spans="1:7">
      <c r="A106">
        <v>2004</v>
      </c>
      <c r="C106" s="6">
        <v>46</v>
      </c>
      <c r="F106">
        <v>13.5</v>
      </c>
    </row>
    <row r="107" spans="1:7">
      <c r="A107">
        <v>2005</v>
      </c>
      <c r="C107" s="6"/>
      <c r="D107">
        <v>9.4241709610847888</v>
      </c>
      <c r="E107">
        <v>7.1220457172417539</v>
      </c>
    </row>
    <row r="108" spans="1:7">
      <c r="A108">
        <v>2006</v>
      </c>
      <c r="C108" s="6"/>
    </row>
    <row r="109" spans="1:7">
      <c r="A109">
        <v>2007</v>
      </c>
      <c r="C109" s="6">
        <v>44</v>
      </c>
      <c r="F109" s="5">
        <v>14.5</v>
      </c>
    </row>
    <row r="110" spans="1:7">
      <c r="A110">
        <v>2008</v>
      </c>
      <c r="C110" s="6"/>
      <c r="F110" s="4"/>
    </row>
    <row r="111" spans="1:7">
      <c r="A111">
        <v>2009</v>
      </c>
      <c r="C111" s="4">
        <v>44.1</v>
      </c>
      <c r="D111">
        <v>9.3552795536905471</v>
      </c>
      <c r="E111">
        <v>6.9111979049819512</v>
      </c>
      <c r="F111" s="4"/>
    </row>
    <row r="112" spans="1:7">
      <c r="A112">
        <v>2010</v>
      </c>
      <c r="C112" s="4"/>
      <c r="D112">
        <v>9.3330995364398568</v>
      </c>
      <c r="E112">
        <v>6.9435298245214723</v>
      </c>
      <c r="F112" s="9">
        <v>14.8</v>
      </c>
    </row>
    <row r="113" spans="1:3">
      <c r="A113">
        <v>2011</v>
      </c>
      <c r="C113" s="4"/>
    </row>
    <row r="114" spans="1:3">
      <c r="A114">
        <v>2012</v>
      </c>
      <c r="C114" s="9">
        <v>43.1</v>
      </c>
    </row>
    <row r="115" spans="1:3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workbookViewId="0">
      <pane xSplit="1" ySplit="1" topLeftCell="B104" activePane="bottomRight" state="frozen"/>
      <selection pane="topRight" activeCell="B1" sqref="B1"/>
      <selection pane="bottomLeft" activeCell="A3" sqref="A3"/>
      <selection pane="bottomRight" activeCell="I107" sqref="I107"/>
    </sheetView>
  </sheetViews>
  <sheetFormatPr baseColWidth="10" defaultColWidth="8.83203125" defaultRowHeight="14" x14ac:dyDescent="0"/>
  <cols>
    <col min="5" max="5" width="17.5" customWidth="1"/>
  </cols>
  <sheetData>
    <row r="1" spans="1:5" s="2" customFormat="1" ht="98">
      <c r="B1" s="2" t="s">
        <v>27</v>
      </c>
      <c r="C1" s="2" t="s">
        <v>58</v>
      </c>
      <c r="D1" s="2" t="s">
        <v>59</v>
      </c>
      <c r="E1" s="2" t="s">
        <v>105</v>
      </c>
    </row>
    <row r="2" spans="1:5" s="2" customFormat="1">
      <c r="A2">
        <v>1900</v>
      </c>
    </row>
    <row r="3" spans="1:5" s="2" customFormat="1">
      <c r="A3">
        <v>1901</v>
      </c>
    </row>
    <row r="4" spans="1:5" s="2" customFormat="1">
      <c r="A4">
        <v>1902</v>
      </c>
    </row>
    <row r="5" spans="1:5" s="2" customFormat="1">
      <c r="A5">
        <v>1903</v>
      </c>
    </row>
    <row r="6" spans="1:5" s="2" customFormat="1">
      <c r="A6">
        <v>1904</v>
      </c>
    </row>
    <row r="7" spans="1:5" s="2" customFormat="1">
      <c r="A7">
        <v>1905</v>
      </c>
    </row>
    <row r="8" spans="1:5" s="2" customFormat="1">
      <c r="A8">
        <v>1906</v>
      </c>
    </row>
    <row r="9" spans="1:5" s="2" customFormat="1">
      <c r="A9">
        <v>1907</v>
      </c>
    </row>
    <row r="10" spans="1:5" s="2" customFormat="1">
      <c r="A10">
        <v>1908</v>
      </c>
    </row>
    <row r="11" spans="1:5" s="2" customFormat="1">
      <c r="A11">
        <v>1909</v>
      </c>
    </row>
    <row r="12" spans="1:5" s="2" customFormat="1">
      <c r="A12">
        <v>1910</v>
      </c>
    </row>
    <row r="13" spans="1:5">
      <c r="A13">
        <v>1911</v>
      </c>
    </row>
    <row r="14" spans="1:5">
      <c r="A14">
        <v>1912</v>
      </c>
    </row>
    <row r="15" spans="1:5">
      <c r="A15">
        <v>1913</v>
      </c>
    </row>
    <row r="16" spans="1:5">
      <c r="A16">
        <v>1914</v>
      </c>
    </row>
    <row r="17" spans="1:1">
      <c r="A17">
        <v>1915</v>
      </c>
    </row>
    <row r="18" spans="1:1">
      <c r="A18">
        <v>1916</v>
      </c>
    </row>
    <row r="19" spans="1:1">
      <c r="A19">
        <v>1917</v>
      </c>
    </row>
    <row r="20" spans="1:1">
      <c r="A20">
        <v>1918</v>
      </c>
    </row>
    <row r="21" spans="1:1">
      <c r="A21">
        <v>1919</v>
      </c>
    </row>
    <row r="22" spans="1:1">
      <c r="A22">
        <v>1920</v>
      </c>
    </row>
    <row r="23" spans="1:1">
      <c r="A23">
        <v>1921</v>
      </c>
    </row>
    <row r="24" spans="1:1">
      <c r="A24">
        <v>1922</v>
      </c>
    </row>
    <row r="25" spans="1:1">
      <c r="A25">
        <v>1923</v>
      </c>
    </row>
    <row r="26" spans="1:1">
      <c r="A26">
        <v>1924</v>
      </c>
    </row>
    <row r="27" spans="1:1">
      <c r="A27">
        <v>1925</v>
      </c>
    </row>
    <row r="28" spans="1:1">
      <c r="A28">
        <v>1926</v>
      </c>
    </row>
    <row r="29" spans="1:1">
      <c r="A29">
        <v>1927</v>
      </c>
    </row>
    <row r="30" spans="1:1">
      <c r="A30">
        <v>1928</v>
      </c>
    </row>
    <row r="31" spans="1:1">
      <c r="A31">
        <v>1929</v>
      </c>
    </row>
    <row r="32" spans="1:1">
      <c r="A32">
        <v>1930</v>
      </c>
    </row>
    <row r="33" spans="1:4">
      <c r="A33">
        <v>1931</v>
      </c>
    </row>
    <row r="34" spans="1:4">
      <c r="A34">
        <v>1932</v>
      </c>
    </row>
    <row r="35" spans="1:4">
      <c r="A35">
        <v>1933</v>
      </c>
      <c r="D35">
        <v>8.0759274294029524</v>
      </c>
    </row>
    <row r="36" spans="1:4">
      <c r="A36">
        <v>1934</v>
      </c>
      <c r="D36">
        <v>6.5008954936937879</v>
      </c>
    </row>
    <row r="37" spans="1:4">
      <c r="A37">
        <v>1935</v>
      </c>
      <c r="D37">
        <v>6.3100473502355729</v>
      </c>
    </row>
    <row r="38" spans="1:4">
      <c r="A38">
        <v>1936</v>
      </c>
      <c r="D38">
        <v>6.051321103267929</v>
      </c>
    </row>
    <row r="39" spans="1:4">
      <c r="A39">
        <v>1937</v>
      </c>
      <c r="D39">
        <v>6.1763522196758416</v>
      </c>
    </row>
    <row r="40" spans="1:4">
      <c r="A40">
        <v>1938</v>
      </c>
      <c r="D40">
        <v>8.64960428228129</v>
      </c>
    </row>
    <row r="41" spans="1:4">
      <c r="A41">
        <v>1939</v>
      </c>
      <c r="D41">
        <v>6.9163449881543269</v>
      </c>
    </row>
    <row r="42" spans="1:4">
      <c r="A42">
        <v>1940</v>
      </c>
      <c r="D42">
        <v>9.7351112913783506</v>
      </c>
    </row>
    <row r="43" spans="1:4">
      <c r="A43">
        <v>1941</v>
      </c>
      <c r="D43">
        <v>6.0527840167223728</v>
      </c>
    </row>
    <row r="44" spans="1:4">
      <c r="A44">
        <v>1942</v>
      </c>
      <c r="D44">
        <v>6.3502277482955538</v>
      </c>
    </row>
    <row r="45" spans="1:4">
      <c r="A45">
        <v>1943</v>
      </c>
      <c r="D45">
        <v>6.512661512122099</v>
      </c>
    </row>
    <row r="46" spans="1:4">
      <c r="A46">
        <v>1944</v>
      </c>
      <c r="D46">
        <v>6.3556933617277949</v>
      </c>
    </row>
    <row r="47" spans="1:4">
      <c r="A47">
        <v>1945</v>
      </c>
      <c r="D47">
        <v>4.4370547419767057</v>
      </c>
    </row>
    <row r="48" spans="1:4">
      <c r="A48">
        <v>1946</v>
      </c>
      <c r="D48">
        <v>3.6182268196062548</v>
      </c>
    </row>
    <row r="49" spans="1:4">
      <c r="A49">
        <v>1947</v>
      </c>
      <c r="C49">
        <v>11.909014089237383</v>
      </c>
      <c r="D49">
        <v>5.0380690178969703</v>
      </c>
    </row>
    <row r="50" spans="1:4">
      <c r="A50">
        <v>1948</v>
      </c>
      <c r="C50">
        <v>10.815871819355563</v>
      </c>
      <c r="D50">
        <v>4.403895011305071</v>
      </c>
    </row>
    <row r="51" spans="1:4">
      <c r="A51">
        <v>1949</v>
      </c>
      <c r="C51">
        <v>9.5347730463398594</v>
      </c>
      <c r="D51">
        <v>3.3468427246186345</v>
      </c>
    </row>
    <row r="52" spans="1:4">
      <c r="A52">
        <v>1950</v>
      </c>
      <c r="D52">
        <v>3.6658819909808433</v>
      </c>
    </row>
    <row r="53" spans="1:4">
      <c r="A53">
        <v>1951</v>
      </c>
      <c r="D53">
        <v>3.3649430905302644</v>
      </c>
    </row>
    <row r="54" spans="1:4">
      <c r="A54">
        <v>1952</v>
      </c>
      <c r="C54">
        <v>9.9998198509305443</v>
      </c>
      <c r="D54">
        <v>3.4136530995462464</v>
      </c>
    </row>
    <row r="55" spans="1:4">
      <c r="A55">
        <v>1953</v>
      </c>
      <c r="C55">
        <v>10.026366795666878</v>
      </c>
      <c r="D55">
        <v>3.3634106455019355</v>
      </c>
    </row>
    <row r="56" spans="1:4">
      <c r="A56">
        <v>1954</v>
      </c>
      <c r="C56">
        <v>9.6915323048539967</v>
      </c>
      <c r="D56">
        <v>3.1258749692417673</v>
      </c>
    </row>
    <row r="57" spans="1:4">
      <c r="A57">
        <v>1955</v>
      </c>
      <c r="C57">
        <v>9.4356175620471436</v>
      </c>
      <c r="D57">
        <v>3.0772637011863835</v>
      </c>
    </row>
    <row r="58" spans="1:4">
      <c r="A58">
        <v>1956</v>
      </c>
      <c r="C58">
        <v>9.9503797687224331</v>
      </c>
      <c r="D58">
        <v>3.4405108659844053</v>
      </c>
    </row>
    <row r="59" spans="1:4">
      <c r="A59">
        <v>1957</v>
      </c>
      <c r="C59">
        <v>10.058178801279569</v>
      </c>
      <c r="D59">
        <v>3.4957070113093232</v>
      </c>
    </row>
    <row r="60" spans="1:4">
      <c r="A60">
        <v>1958</v>
      </c>
      <c r="C60">
        <v>9.8268005324067467</v>
      </c>
      <c r="D60">
        <v>3.2591674167663096</v>
      </c>
    </row>
    <row r="61" spans="1:4">
      <c r="A61">
        <v>1959</v>
      </c>
      <c r="C61">
        <v>10.810969861669907</v>
      </c>
      <c r="D61">
        <v>3.4307775836193986</v>
      </c>
    </row>
    <row r="62" spans="1:4">
      <c r="A62">
        <v>1960</v>
      </c>
      <c r="C62">
        <v>11.233409544831552</v>
      </c>
      <c r="D62">
        <v>3.5284651297649399</v>
      </c>
    </row>
    <row r="63" spans="1:4">
      <c r="A63">
        <v>1961</v>
      </c>
      <c r="C63">
        <v>11.168986365062864</v>
      </c>
      <c r="D63">
        <v>3.6354177100059584</v>
      </c>
    </row>
    <row r="64" spans="1:4">
      <c r="A64">
        <v>1962</v>
      </c>
      <c r="B64">
        <v>50</v>
      </c>
      <c r="C64">
        <v>9.4947586728993603</v>
      </c>
      <c r="D64">
        <v>2.9400576020413483</v>
      </c>
    </row>
    <row r="65" spans="1:4">
      <c r="A65">
        <v>1963</v>
      </c>
      <c r="C65">
        <v>12.612154969430714</v>
      </c>
      <c r="D65">
        <v>4.5694989668650736</v>
      </c>
    </row>
    <row r="66" spans="1:4">
      <c r="A66">
        <v>1964</v>
      </c>
      <c r="C66">
        <v>11.049136356491411</v>
      </c>
      <c r="D66">
        <v>3.4800289746552142</v>
      </c>
    </row>
    <row r="67" spans="1:4">
      <c r="A67">
        <v>1965</v>
      </c>
      <c r="C67">
        <v>10.440198045059059</v>
      </c>
      <c r="D67">
        <v>2.867020230913246</v>
      </c>
    </row>
    <row r="68" spans="1:4">
      <c r="A68">
        <v>1966</v>
      </c>
      <c r="C68">
        <v>10.345613485757529</v>
      </c>
      <c r="D68">
        <v>2.8044925241469989</v>
      </c>
    </row>
    <row r="69" spans="1:4">
      <c r="A69">
        <v>1967</v>
      </c>
      <c r="C69">
        <v>10.911015858187413</v>
      </c>
      <c r="D69">
        <v>2.8168757591823024</v>
      </c>
    </row>
    <row r="70" spans="1:4">
      <c r="A70">
        <v>1968</v>
      </c>
      <c r="C70">
        <v>9.772631537141006</v>
      </c>
      <c r="D70">
        <v>2.4521498124945098</v>
      </c>
    </row>
    <row r="71" spans="1:4">
      <c r="A71">
        <v>1969</v>
      </c>
      <c r="C71">
        <v>10.868517699808056</v>
      </c>
      <c r="D71">
        <v>2.9322260469416244</v>
      </c>
    </row>
    <row r="72" spans="1:4">
      <c r="A72">
        <v>1970</v>
      </c>
      <c r="C72">
        <v>11.503816039184068</v>
      </c>
      <c r="D72">
        <v>3.0769113887604052</v>
      </c>
    </row>
    <row r="73" spans="1:4">
      <c r="A73">
        <v>1971</v>
      </c>
      <c r="C73">
        <v>10.441098758602548</v>
      </c>
      <c r="D73">
        <v>2.8435538766947137</v>
      </c>
    </row>
    <row r="74" spans="1:4">
      <c r="A74">
        <v>1972</v>
      </c>
      <c r="C74">
        <v>9.6999402372242383</v>
      </c>
      <c r="D74">
        <v>2.7620278451077747</v>
      </c>
    </row>
    <row r="75" spans="1:4">
      <c r="A75">
        <v>1973</v>
      </c>
    </row>
    <row r="76" spans="1:4">
      <c r="A76">
        <v>1974</v>
      </c>
    </row>
    <row r="77" spans="1:4">
      <c r="A77">
        <v>1975</v>
      </c>
      <c r="B77">
        <v>41.9</v>
      </c>
      <c r="C77">
        <v>10.134216123508393</v>
      </c>
      <c r="D77">
        <v>3.3329014345933103</v>
      </c>
    </row>
    <row r="78" spans="1:4">
      <c r="A78">
        <v>1976</v>
      </c>
      <c r="C78">
        <v>8.3114658678629816</v>
      </c>
      <c r="D78">
        <v>1.9887917765813168</v>
      </c>
    </row>
    <row r="79" spans="1:4">
      <c r="A79">
        <v>1977</v>
      </c>
      <c r="C79">
        <v>7.5008215050158036</v>
      </c>
      <c r="D79">
        <v>1.5546578356221041</v>
      </c>
    </row>
    <row r="80" spans="1:4">
      <c r="A80">
        <v>1978</v>
      </c>
      <c r="C80">
        <v>6.7920331933469278</v>
      </c>
      <c r="D80">
        <v>1.4196324165751273</v>
      </c>
    </row>
    <row r="81" spans="1:4">
      <c r="A81">
        <v>1979</v>
      </c>
      <c r="C81">
        <v>6.8663360751642735</v>
      </c>
      <c r="D81">
        <v>1.5781397042694687</v>
      </c>
    </row>
    <row r="82" spans="1:4">
      <c r="A82">
        <v>1980</v>
      </c>
      <c r="B82">
        <v>45.7</v>
      </c>
      <c r="C82">
        <v>6.7521029404967674</v>
      </c>
      <c r="D82">
        <v>1.5326932002783895</v>
      </c>
    </row>
    <row r="83" spans="1:4">
      <c r="A83">
        <v>1981</v>
      </c>
      <c r="C83">
        <v>6.2817223230649937</v>
      </c>
      <c r="D83">
        <v>1.3654566106390182</v>
      </c>
    </row>
    <row r="84" spans="1:4">
      <c r="A84">
        <v>1982</v>
      </c>
      <c r="C84">
        <v>5.8314869721986362</v>
      </c>
      <c r="D84">
        <v>1.2398473310000724</v>
      </c>
    </row>
    <row r="85" spans="1:4">
      <c r="A85">
        <v>1983</v>
      </c>
      <c r="C85">
        <v>5.4313820286149328</v>
      </c>
      <c r="D85">
        <v>1.1288158168217155</v>
      </c>
    </row>
    <row r="86" spans="1:4">
      <c r="A86">
        <v>1984</v>
      </c>
      <c r="C86">
        <v>5.0211044767874</v>
      </c>
      <c r="D86">
        <v>1.0282721202847978</v>
      </c>
    </row>
    <row r="87" spans="1:4">
      <c r="A87">
        <v>1985</v>
      </c>
      <c r="C87">
        <v>4.9969366665705728</v>
      </c>
      <c r="D87">
        <v>1.1017026457182737</v>
      </c>
    </row>
    <row r="88" spans="1:4">
      <c r="A88">
        <v>1986</v>
      </c>
      <c r="B88">
        <v>39.799999999999997</v>
      </c>
      <c r="C88">
        <v>4.9666166653494201</v>
      </c>
      <c r="D88">
        <v>1.2499045660326416</v>
      </c>
    </row>
    <row r="89" spans="1:4">
      <c r="A89">
        <v>1987</v>
      </c>
      <c r="C89">
        <v>4.9294434325665764</v>
      </c>
      <c r="D89">
        <v>1.4426691584022882</v>
      </c>
    </row>
    <row r="90" spans="1:4">
      <c r="A90">
        <v>1988</v>
      </c>
      <c r="C90">
        <v>4.23994644418954</v>
      </c>
      <c r="D90">
        <v>1.2030813054115428</v>
      </c>
    </row>
    <row r="91" spans="1:4">
      <c r="A91">
        <v>1989</v>
      </c>
      <c r="C91">
        <v>4.7585806930591392</v>
      </c>
      <c r="D91">
        <v>1.4179151790730193</v>
      </c>
    </row>
    <row r="92" spans="1:4">
      <c r="A92">
        <v>1990</v>
      </c>
      <c r="C92">
        <v>4.9308785371058947</v>
      </c>
    </row>
    <row r="93" spans="1:4">
      <c r="A93">
        <v>1991</v>
      </c>
      <c r="B93">
        <v>37</v>
      </c>
      <c r="C93">
        <v>5.0126442828321265</v>
      </c>
    </row>
    <row r="94" spans="1:4">
      <c r="A94">
        <v>1992</v>
      </c>
    </row>
    <row r="95" spans="1:4">
      <c r="A95">
        <v>1993</v>
      </c>
      <c r="C95">
        <v>4.5370116755300316</v>
      </c>
    </row>
    <row r="96" spans="1:4">
      <c r="A96">
        <v>1994</v>
      </c>
      <c r="C96">
        <v>4.6893040572237368</v>
      </c>
    </row>
    <row r="97" spans="1:5">
      <c r="A97">
        <v>1995</v>
      </c>
      <c r="C97">
        <v>4.6210272620778721</v>
      </c>
    </row>
    <row r="98" spans="1:5">
      <c r="A98">
        <v>1996</v>
      </c>
      <c r="B98">
        <v>38.700000000000003</v>
      </c>
      <c r="C98">
        <v>4.5178247259418498</v>
      </c>
      <c r="E98" s="6">
        <v>8.1999999999999993</v>
      </c>
    </row>
    <row r="99" spans="1:5">
      <c r="A99">
        <v>1997</v>
      </c>
      <c r="C99">
        <v>4.4976858279514795</v>
      </c>
      <c r="E99" s="6"/>
    </row>
    <row r="100" spans="1:5">
      <c r="A100">
        <v>1998</v>
      </c>
      <c r="C100">
        <v>4.749349118288321</v>
      </c>
      <c r="E100" s="6"/>
    </row>
    <row r="101" spans="1:5">
      <c r="A101">
        <v>1999</v>
      </c>
      <c r="E101" s="6"/>
    </row>
    <row r="102" spans="1:5">
      <c r="A102">
        <v>2000</v>
      </c>
      <c r="E102" s="6"/>
    </row>
    <row r="103" spans="1:5">
      <c r="A103">
        <v>2001</v>
      </c>
      <c r="B103">
        <v>37.1</v>
      </c>
      <c r="C103">
        <v>4.8509075104605301</v>
      </c>
      <c r="D103">
        <v>1.5377846171135325</v>
      </c>
      <c r="E103" s="6">
        <v>7.8</v>
      </c>
    </row>
    <row r="104" spans="1:5">
      <c r="A104">
        <v>2002</v>
      </c>
      <c r="C104">
        <v>3.8960778573788755</v>
      </c>
      <c r="D104">
        <v>1.1380742113000406</v>
      </c>
      <c r="E104" s="6"/>
    </row>
    <row r="105" spans="1:5">
      <c r="A105">
        <v>2003</v>
      </c>
      <c r="C105">
        <v>5.1331491763252641</v>
      </c>
      <c r="D105">
        <v>1.663335853210997</v>
      </c>
      <c r="E105" s="6"/>
    </row>
    <row r="106" spans="1:5">
      <c r="A106">
        <v>2004</v>
      </c>
      <c r="C106">
        <v>5.275689929534999</v>
      </c>
      <c r="D106">
        <v>1.7366469358484169</v>
      </c>
      <c r="E106" s="6"/>
    </row>
    <row r="107" spans="1:5">
      <c r="A107">
        <v>2005</v>
      </c>
      <c r="C107">
        <v>4.9756013312003917</v>
      </c>
      <c r="D107">
        <v>1.6055682865319891</v>
      </c>
      <c r="E107" s="6"/>
    </row>
    <row r="108" spans="1:5">
      <c r="A108">
        <v>2006</v>
      </c>
      <c r="B108">
        <v>38.9</v>
      </c>
      <c r="C108" s="68">
        <v>5.9585377210055412</v>
      </c>
      <c r="D108" s="67">
        <v>1.9208028594987385</v>
      </c>
      <c r="E108" s="6">
        <v>8.5</v>
      </c>
    </row>
    <row r="109" spans="1:5">
      <c r="A109">
        <v>2007</v>
      </c>
      <c r="C109" s="68">
        <v>6.5180083970842997</v>
      </c>
      <c r="D109" s="67">
        <v>2.1839641188953212</v>
      </c>
      <c r="E109" s="29"/>
    </row>
    <row r="110" spans="1:5">
      <c r="A110">
        <v>2008</v>
      </c>
      <c r="C110" s="68">
        <v>7.1168241279122295</v>
      </c>
      <c r="D110" s="67">
        <v>2.2354468149378515</v>
      </c>
      <c r="E110" s="29"/>
    </row>
    <row r="111" spans="1:5">
      <c r="A111">
        <v>2009</v>
      </c>
      <c r="C111" s="68"/>
      <c r="D111" s="67"/>
      <c r="E111" s="29"/>
    </row>
    <row r="112" spans="1:5">
      <c r="A112">
        <v>2010</v>
      </c>
      <c r="C112" s="68">
        <v>7.0346457217185216</v>
      </c>
      <c r="D112" s="67">
        <v>2.2026799005643309</v>
      </c>
      <c r="E112" s="4"/>
    </row>
    <row r="113" spans="1:5">
      <c r="A113">
        <v>2011</v>
      </c>
      <c r="C113" s="68">
        <v>7.082333808761816</v>
      </c>
      <c r="D113" s="67"/>
      <c r="E113" s="4"/>
    </row>
    <row r="114" spans="1:5">
      <c r="A114">
        <v>2012</v>
      </c>
      <c r="B114">
        <v>41.3</v>
      </c>
      <c r="E114" s="9">
        <v>9.8000000000000007</v>
      </c>
    </row>
    <row r="115" spans="1:5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workbookViewId="0">
      <pane xSplit="1" ySplit="1" topLeftCell="B51" activePane="bottomRight" state="frozen"/>
      <selection pane="topRight" activeCell="B1" sqref="B1"/>
      <selection pane="bottomLeft" activeCell="A3" sqref="A3"/>
      <selection pane="bottomRight" activeCell="L55" sqref="L55"/>
    </sheetView>
  </sheetViews>
  <sheetFormatPr baseColWidth="10" defaultColWidth="8.83203125" defaultRowHeight="14" x14ac:dyDescent="0"/>
  <sheetData>
    <row r="1" spans="1:9" s="2" customFormat="1" ht="154">
      <c r="B1" s="2" t="s">
        <v>28</v>
      </c>
      <c r="C1" s="2" t="s">
        <v>77</v>
      </c>
      <c r="D1" s="8" t="s">
        <v>58</v>
      </c>
      <c r="E1" s="8" t="s">
        <v>86</v>
      </c>
      <c r="F1" s="2" t="s">
        <v>68</v>
      </c>
      <c r="G1" s="2" t="s">
        <v>64</v>
      </c>
      <c r="H1" s="2" t="s">
        <v>65</v>
      </c>
      <c r="I1" s="2" t="s">
        <v>62</v>
      </c>
    </row>
    <row r="2" spans="1:9" s="2" customFormat="1">
      <c r="A2">
        <v>1900</v>
      </c>
      <c r="D2" s="8"/>
      <c r="E2" s="8"/>
    </row>
    <row r="3" spans="1:9" s="2" customFormat="1">
      <c r="A3">
        <v>1901</v>
      </c>
      <c r="D3" s="8"/>
      <c r="E3" s="8"/>
    </row>
    <row r="4" spans="1:9" s="2" customFormat="1">
      <c r="A4">
        <v>1902</v>
      </c>
      <c r="D4" s="8"/>
      <c r="E4" s="8"/>
    </row>
    <row r="5" spans="1:9" s="2" customFormat="1">
      <c r="A5">
        <v>1903</v>
      </c>
      <c r="D5" s="8"/>
      <c r="E5" s="8"/>
    </row>
    <row r="6" spans="1:9" s="2" customFormat="1">
      <c r="A6">
        <v>1904</v>
      </c>
      <c r="D6" s="8"/>
      <c r="E6" s="8"/>
    </row>
    <row r="7" spans="1:9" s="2" customFormat="1">
      <c r="A7">
        <v>1905</v>
      </c>
      <c r="D7" s="8"/>
      <c r="E7" s="8"/>
      <c r="I7" s="85">
        <v>55</v>
      </c>
    </row>
    <row r="8" spans="1:9" s="2" customFormat="1">
      <c r="A8">
        <v>1906</v>
      </c>
      <c r="D8" s="8"/>
      <c r="E8" s="8"/>
      <c r="I8" s="85"/>
    </row>
    <row r="9" spans="1:9" s="2" customFormat="1">
      <c r="A9">
        <v>1907</v>
      </c>
      <c r="D9" s="8"/>
      <c r="E9" s="8"/>
      <c r="I9" s="85"/>
    </row>
    <row r="10" spans="1:9" s="2" customFormat="1">
      <c r="A10">
        <v>1908</v>
      </c>
      <c r="D10" s="8"/>
      <c r="E10" s="8"/>
      <c r="I10" s="85"/>
    </row>
    <row r="11" spans="1:9" s="2" customFormat="1">
      <c r="A11">
        <v>1909</v>
      </c>
      <c r="D11" s="8"/>
      <c r="E11" s="8"/>
      <c r="I11" s="85"/>
    </row>
    <row r="12" spans="1:9" s="2" customFormat="1">
      <c r="A12">
        <v>1910</v>
      </c>
      <c r="D12" s="8"/>
      <c r="E12" s="8"/>
      <c r="I12" s="85"/>
    </row>
    <row r="13" spans="1:9">
      <c r="A13">
        <v>1911</v>
      </c>
      <c r="D13" s="13"/>
      <c r="E13" s="13"/>
      <c r="I13" s="85"/>
    </row>
    <row r="14" spans="1:9">
      <c r="A14">
        <v>1912</v>
      </c>
      <c r="D14" s="13"/>
      <c r="E14" s="13"/>
      <c r="I14" s="85"/>
    </row>
    <row r="15" spans="1:9">
      <c r="A15">
        <v>1913</v>
      </c>
      <c r="D15" s="13"/>
      <c r="E15" s="13"/>
      <c r="I15" s="85"/>
    </row>
    <row r="16" spans="1:9">
      <c r="A16">
        <v>1914</v>
      </c>
      <c r="D16" s="5">
        <v>20.96</v>
      </c>
      <c r="E16" s="89">
        <v>16.34</v>
      </c>
      <c r="I16" s="85">
        <v>56.5</v>
      </c>
    </row>
    <row r="17" spans="1:9">
      <c r="A17">
        <v>1915</v>
      </c>
      <c r="D17" s="5">
        <v>25.58</v>
      </c>
      <c r="E17" s="89">
        <v>20.309999999999999</v>
      </c>
      <c r="I17" s="85"/>
    </row>
    <row r="18" spans="1:9">
      <c r="A18">
        <v>1916</v>
      </c>
      <c r="D18" s="5">
        <v>27.88</v>
      </c>
      <c r="E18" s="89">
        <v>22.53</v>
      </c>
      <c r="I18" s="85"/>
    </row>
    <row r="19" spans="1:9">
      <c r="A19">
        <v>1917</v>
      </c>
      <c r="D19" s="5">
        <v>26.51</v>
      </c>
      <c r="E19" s="89">
        <v>21.34</v>
      </c>
      <c r="I19" s="85"/>
    </row>
    <row r="20" spans="1:9">
      <c r="A20">
        <v>1918</v>
      </c>
      <c r="D20" s="5">
        <v>21.95</v>
      </c>
      <c r="E20" s="89">
        <v>17.18</v>
      </c>
      <c r="I20" s="85"/>
    </row>
    <row r="21" spans="1:9">
      <c r="A21">
        <v>1919</v>
      </c>
      <c r="D21" s="5">
        <v>23.74</v>
      </c>
      <c r="E21" s="89">
        <v>19.07</v>
      </c>
      <c r="I21" s="85">
        <v>50</v>
      </c>
    </row>
    <row r="22" spans="1:9">
      <c r="A22">
        <v>1920</v>
      </c>
      <c r="D22" s="5">
        <v>20.59</v>
      </c>
      <c r="E22" s="89">
        <v>16.3</v>
      </c>
      <c r="I22" s="85"/>
    </row>
    <row r="23" spans="1:9">
      <c r="A23">
        <v>1921</v>
      </c>
      <c r="D23" s="5">
        <v>18.29</v>
      </c>
      <c r="E23" s="89">
        <v>14.23</v>
      </c>
      <c r="I23" s="85"/>
    </row>
    <row r="24" spans="1:9">
      <c r="A24">
        <v>1922</v>
      </c>
      <c r="D24" s="5">
        <v>16.82</v>
      </c>
      <c r="E24" s="89">
        <v>12.79</v>
      </c>
      <c r="I24" s="85"/>
    </row>
    <row r="25" spans="1:9">
      <c r="A25">
        <v>1923</v>
      </c>
      <c r="D25" s="5">
        <v>16.45</v>
      </c>
      <c r="E25" s="89">
        <v>12.4</v>
      </c>
      <c r="I25" s="85"/>
    </row>
    <row r="26" spans="1:9">
      <c r="A26">
        <v>1924</v>
      </c>
      <c r="D26" s="5">
        <v>17.34</v>
      </c>
      <c r="E26" s="89">
        <v>13.22</v>
      </c>
      <c r="I26" s="85"/>
    </row>
    <row r="27" spans="1:9">
      <c r="A27">
        <v>1925</v>
      </c>
      <c r="D27" s="5">
        <v>17.75</v>
      </c>
      <c r="E27" s="89">
        <v>13.64</v>
      </c>
      <c r="I27" s="85">
        <v>47.5</v>
      </c>
    </row>
    <row r="28" spans="1:9">
      <c r="A28">
        <v>1926</v>
      </c>
      <c r="D28" s="5">
        <v>17.989999999999998</v>
      </c>
      <c r="E28" s="89">
        <v>13.82</v>
      </c>
      <c r="I28" s="85"/>
    </row>
    <row r="29" spans="1:9">
      <c r="A29">
        <v>1927</v>
      </c>
      <c r="D29" s="5">
        <v>18.37</v>
      </c>
      <c r="E29" s="89">
        <v>14.13</v>
      </c>
      <c r="I29" s="85"/>
    </row>
    <row r="30" spans="1:9">
      <c r="A30">
        <v>1928</v>
      </c>
      <c r="D30" s="5">
        <v>18.63</v>
      </c>
      <c r="E30" s="89">
        <v>14.38</v>
      </c>
      <c r="I30" s="85"/>
    </row>
    <row r="31" spans="1:9">
      <c r="A31">
        <v>1929</v>
      </c>
      <c r="D31" s="5">
        <v>18.09</v>
      </c>
      <c r="E31" s="89">
        <v>13.86</v>
      </c>
      <c r="I31" s="85"/>
    </row>
    <row r="32" spans="1:9">
      <c r="A32">
        <v>1930</v>
      </c>
      <c r="D32" s="5">
        <v>17.149999999999999</v>
      </c>
      <c r="E32" s="89">
        <v>12.97</v>
      </c>
      <c r="I32" s="85">
        <v>48</v>
      </c>
    </row>
    <row r="33" spans="1:9">
      <c r="A33">
        <v>1931</v>
      </c>
      <c r="D33" s="5">
        <v>15.59</v>
      </c>
      <c r="E33" s="89">
        <v>11.51</v>
      </c>
      <c r="I33" s="85"/>
    </row>
    <row r="34" spans="1:9">
      <c r="A34">
        <v>1932</v>
      </c>
      <c r="D34" s="5">
        <v>14.43</v>
      </c>
      <c r="E34" s="89">
        <v>10.46</v>
      </c>
      <c r="I34" s="85"/>
    </row>
    <row r="35" spans="1:9">
      <c r="A35">
        <v>1933</v>
      </c>
      <c r="D35" s="5">
        <v>14.2</v>
      </c>
      <c r="E35" s="89">
        <v>10.24</v>
      </c>
      <c r="I35" s="85"/>
    </row>
    <row r="36" spans="1:9">
      <c r="A36">
        <v>1934</v>
      </c>
      <c r="D36" s="5">
        <v>14.02</v>
      </c>
      <c r="E36" s="89">
        <v>10.09</v>
      </c>
      <c r="I36" s="85"/>
    </row>
    <row r="37" spans="1:9">
      <c r="A37">
        <v>1935</v>
      </c>
      <c r="D37" s="5">
        <v>14</v>
      </c>
      <c r="E37" s="89">
        <v>10.1</v>
      </c>
      <c r="I37" s="85">
        <v>42</v>
      </c>
    </row>
    <row r="38" spans="1:9">
      <c r="A38">
        <v>1936</v>
      </c>
      <c r="D38" s="5">
        <v>14.83</v>
      </c>
      <c r="E38" s="89">
        <v>10.89</v>
      </c>
      <c r="I38" s="85"/>
    </row>
    <row r="39" spans="1:9">
      <c r="A39">
        <v>1937</v>
      </c>
      <c r="D39" s="5">
        <v>16.05</v>
      </c>
      <c r="E39" s="89">
        <v>12.06</v>
      </c>
      <c r="I39" s="85"/>
    </row>
    <row r="40" spans="1:9">
      <c r="A40">
        <v>1938</v>
      </c>
      <c r="D40" s="5">
        <v>15.68</v>
      </c>
      <c r="E40" s="89">
        <v>11.63</v>
      </c>
      <c r="I40" s="85"/>
    </row>
    <row r="41" spans="1:9">
      <c r="A41">
        <v>1939</v>
      </c>
      <c r="D41" s="5">
        <v>15.79</v>
      </c>
      <c r="E41" s="89">
        <v>11.64</v>
      </c>
      <c r="I41" s="85">
        <v>45</v>
      </c>
    </row>
    <row r="42" spans="1:9">
      <c r="A42">
        <v>1940</v>
      </c>
      <c r="D42" s="5"/>
      <c r="E42" s="89"/>
      <c r="I42" s="85"/>
    </row>
    <row r="43" spans="1:9">
      <c r="A43">
        <v>1941</v>
      </c>
      <c r="D43" s="5">
        <v>17.64</v>
      </c>
      <c r="E43" s="89">
        <v>13.06</v>
      </c>
      <c r="I43" s="85"/>
    </row>
    <row r="44" spans="1:9">
      <c r="A44">
        <v>1942</v>
      </c>
      <c r="D44" s="5"/>
      <c r="E44" s="89"/>
      <c r="I44" s="85"/>
    </row>
    <row r="45" spans="1:9">
      <c r="A45">
        <v>1943</v>
      </c>
      <c r="D45" s="5"/>
      <c r="E45" s="89"/>
      <c r="I45" s="85"/>
    </row>
    <row r="46" spans="1:9">
      <c r="A46">
        <v>1944</v>
      </c>
      <c r="D46" s="5"/>
      <c r="E46" s="89"/>
      <c r="I46" s="85"/>
    </row>
    <row r="47" spans="1:9">
      <c r="A47">
        <v>1945</v>
      </c>
      <c r="D47" s="5"/>
      <c r="E47" s="89"/>
      <c r="I47" s="85"/>
    </row>
    <row r="48" spans="1:9">
      <c r="A48">
        <v>1946</v>
      </c>
      <c r="D48" s="5">
        <v>12.86</v>
      </c>
      <c r="E48" s="90">
        <v>8.93</v>
      </c>
      <c r="I48" s="85"/>
    </row>
    <row r="49" spans="1:9">
      <c r="A49">
        <v>1947</v>
      </c>
      <c r="D49" s="5"/>
      <c r="E49" s="89"/>
      <c r="I49" s="85"/>
    </row>
    <row r="50" spans="1:9">
      <c r="A50">
        <v>1948</v>
      </c>
      <c r="D50" s="5"/>
      <c r="E50" s="89"/>
      <c r="I50" s="85"/>
    </row>
    <row r="51" spans="1:9">
      <c r="A51">
        <v>1949</v>
      </c>
      <c r="D51" s="5"/>
      <c r="E51" s="89"/>
      <c r="I51" s="85"/>
    </row>
    <row r="52" spans="1:9">
      <c r="A52">
        <v>1950</v>
      </c>
      <c r="D52" s="5">
        <v>12.05</v>
      </c>
      <c r="E52" s="89">
        <v>8.59</v>
      </c>
      <c r="I52" s="85"/>
    </row>
    <row r="53" spans="1:9">
      <c r="A53">
        <v>1951</v>
      </c>
      <c r="D53" s="5"/>
      <c r="E53" s="89"/>
      <c r="I53" s="85">
        <v>34</v>
      </c>
    </row>
    <row r="54" spans="1:9">
      <c r="A54">
        <v>1952</v>
      </c>
      <c r="D54" s="5">
        <v>12.61</v>
      </c>
      <c r="E54" s="89">
        <v>9.1300000000000008</v>
      </c>
      <c r="I54" s="85"/>
    </row>
    <row r="55" spans="1:9">
      <c r="A55">
        <v>1953</v>
      </c>
      <c r="D55" s="5">
        <v>11.99</v>
      </c>
      <c r="E55" s="89">
        <v>8.44</v>
      </c>
      <c r="I55" s="85"/>
    </row>
    <row r="56" spans="1:9">
      <c r="A56">
        <v>1954</v>
      </c>
      <c r="D56" s="5"/>
      <c r="E56" s="89"/>
      <c r="I56" s="85"/>
    </row>
    <row r="57" spans="1:9">
      <c r="A57">
        <v>1955</v>
      </c>
      <c r="D57" s="5"/>
      <c r="E57" s="89"/>
      <c r="I57" s="85">
        <v>35</v>
      </c>
    </row>
    <row r="58" spans="1:9">
      <c r="A58">
        <v>1956</v>
      </c>
      <c r="D58" s="5"/>
      <c r="E58" s="89"/>
      <c r="I58" s="85"/>
    </row>
    <row r="59" spans="1:9">
      <c r="A59">
        <v>1957</v>
      </c>
      <c r="D59" s="5">
        <v>10.39</v>
      </c>
      <c r="E59" s="89">
        <v>7.2</v>
      </c>
      <c r="I59" s="85"/>
    </row>
    <row r="60" spans="1:9">
      <c r="A60">
        <v>1958</v>
      </c>
      <c r="D60" s="5">
        <v>11.29</v>
      </c>
      <c r="E60" s="89">
        <v>8.0299999999999994</v>
      </c>
      <c r="I60" s="85"/>
    </row>
    <row r="61" spans="1:9">
      <c r="A61">
        <v>1959</v>
      </c>
      <c r="B61">
        <v>37.5</v>
      </c>
      <c r="D61" s="5">
        <v>10.43</v>
      </c>
      <c r="E61" s="89">
        <v>7.23</v>
      </c>
      <c r="I61" s="85"/>
    </row>
    <row r="62" spans="1:9">
      <c r="A62">
        <v>1960</v>
      </c>
      <c r="D62" s="5"/>
      <c r="E62" s="89"/>
      <c r="I62" s="85">
        <v>37.5</v>
      </c>
    </row>
    <row r="63" spans="1:9">
      <c r="A63">
        <v>1961</v>
      </c>
      <c r="D63" s="5"/>
      <c r="E63" s="89"/>
      <c r="I63" s="85"/>
    </row>
    <row r="64" spans="1:9">
      <c r="A64">
        <v>1962</v>
      </c>
      <c r="D64" s="5">
        <v>10.58</v>
      </c>
      <c r="E64" s="89">
        <v>7.39</v>
      </c>
      <c r="I64" s="85"/>
    </row>
    <row r="65" spans="1:9">
      <c r="A65">
        <v>1963</v>
      </c>
      <c r="D65" s="5"/>
      <c r="E65" s="89"/>
      <c r="I65" s="85"/>
    </row>
    <row r="66" spans="1:9">
      <c r="A66">
        <v>1964</v>
      </c>
      <c r="D66" s="5">
        <v>10.07</v>
      </c>
      <c r="E66" s="89">
        <v>7</v>
      </c>
      <c r="I66" s="85"/>
    </row>
    <row r="67" spans="1:9">
      <c r="A67">
        <v>1965</v>
      </c>
      <c r="D67" s="5"/>
      <c r="E67" s="89"/>
      <c r="I67" s="85">
        <v>33</v>
      </c>
    </row>
    <row r="68" spans="1:9">
      <c r="A68">
        <v>1966</v>
      </c>
      <c r="D68" s="5">
        <v>9.4600000000000009</v>
      </c>
      <c r="E68" s="89">
        <v>6.44</v>
      </c>
      <c r="I68" s="85"/>
    </row>
    <row r="69" spans="1:9">
      <c r="A69">
        <v>1967</v>
      </c>
      <c r="D69" s="5">
        <v>9.26</v>
      </c>
      <c r="E69" s="89">
        <v>6.29</v>
      </c>
      <c r="I69" s="85"/>
    </row>
    <row r="70" spans="1:9">
      <c r="A70">
        <v>1968</v>
      </c>
      <c r="D70" s="5"/>
      <c r="E70" s="89"/>
      <c r="I70" s="85"/>
    </row>
    <row r="71" spans="1:9">
      <c r="A71">
        <v>1969</v>
      </c>
      <c r="D71" s="5"/>
      <c r="E71" s="89"/>
      <c r="I71" s="85"/>
    </row>
    <row r="72" spans="1:9">
      <c r="A72">
        <v>1970</v>
      </c>
      <c r="B72">
        <v>33</v>
      </c>
      <c r="D72" s="5">
        <v>8.64</v>
      </c>
      <c r="E72" s="89">
        <v>5.76</v>
      </c>
      <c r="I72" s="85">
        <v>31</v>
      </c>
    </row>
    <row r="73" spans="1:9">
      <c r="A73">
        <v>1971</v>
      </c>
      <c r="D73" s="5"/>
      <c r="E73" s="89"/>
      <c r="I73" s="85"/>
    </row>
    <row r="74" spans="1:9">
      <c r="A74">
        <v>1972</v>
      </c>
      <c r="D74" s="5"/>
      <c r="E74" s="89"/>
      <c r="I74" s="85"/>
    </row>
    <row r="75" spans="1:9">
      <c r="A75">
        <v>1973</v>
      </c>
      <c r="D75" s="5">
        <v>6.9</v>
      </c>
      <c r="E75" s="89">
        <v>4.4800000000000004</v>
      </c>
      <c r="I75" s="85"/>
    </row>
    <row r="76" spans="1:9">
      <c r="A76">
        <v>1974</v>
      </c>
      <c r="D76" s="5"/>
      <c r="E76" s="89"/>
      <c r="I76" s="85">
        <v>28</v>
      </c>
    </row>
    <row r="77" spans="1:9">
      <c r="A77">
        <v>1975</v>
      </c>
      <c r="D77" s="5">
        <v>6.12</v>
      </c>
      <c r="E77" s="90">
        <v>3.95</v>
      </c>
      <c r="I77" s="85"/>
    </row>
    <row r="78" spans="1:9">
      <c r="A78">
        <v>1976</v>
      </c>
      <c r="D78" s="5"/>
      <c r="E78" s="89"/>
      <c r="I78" s="85"/>
    </row>
    <row r="79" spans="1:9">
      <c r="A79">
        <v>1977</v>
      </c>
      <c r="B79">
        <v>29.6</v>
      </c>
      <c r="C79">
        <v>25.116602316602322</v>
      </c>
      <c r="D79" s="5">
        <v>6.01</v>
      </c>
      <c r="E79" s="89">
        <v>3.81</v>
      </c>
      <c r="G79">
        <v>162.70096463022509</v>
      </c>
      <c r="I79" s="85"/>
    </row>
    <row r="80" spans="1:9">
      <c r="A80">
        <v>1978</v>
      </c>
      <c r="D80" s="5"/>
      <c r="E80" s="89"/>
      <c r="G80">
        <v>161.21212121212122</v>
      </c>
      <c r="I80" s="85"/>
    </row>
    <row r="81" spans="1:9">
      <c r="A81">
        <v>1979</v>
      </c>
      <c r="D81" s="5"/>
      <c r="E81" s="89"/>
      <c r="G81">
        <v>161.42857142857142</v>
      </c>
      <c r="I81" s="85"/>
    </row>
    <row r="82" spans="1:9">
      <c r="A82">
        <v>1980</v>
      </c>
      <c r="D82" s="5"/>
      <c r="E82" s="89"/>
      <c r="G82">
        <v>160.38251366120218</v>
      </c>
      <c r="I82" s="85"/>
    </row>
    <row r="83" spans="1:9">
      <c r="A83">
        <v>1981</v>
      </c>
      <c r="C83">
        <v>25.331274131274128</v>
      </c>
      <c r="D83" s="5">
        <v>5.85</v>
      </c>
      <c r="E83" s="89">
        <v>3.66</v>
      </c>
      <c r="G83">
        <v>160.20942408376965</v>
      </c>
      <c r="I83" s="85"/>
    </row>
    <row r="84" spans="1:9">
      <c r="A84">
        <v>1982</v>
      </c>
      <c r="D84" s="5"/>
      <c r="E84" s="89"/>
      <c r="G84">
        <v>158.66336633663366</v>
      </c>
      <c r="I84" s="85"/>
    </row>
    <row r="85" spans="1:9">
      <c r="A85">
        <v>1983</v>
      </c>
      <c r="D85" s="5"/>
      <c r="E85" s="89"/>
      <c r="G85">
        <v>158.76543209876544</v>
      </c>
      <c r="I85" s="85"/>
    </row>
    <row r="86" spans="1:9">
      <c r="A86">
        <v>1984</v>
      </c>
      <c r="D86" s="5"/>
      <c r="E86" s="89"/>
      <c r="G86">
        <v>160.1965601965602</v>
      </c>
      <c r="I86" s="85"/>
    </row>
    <row r="87" spans="1:9">
      <c r="A87">
        <v>1985</v>
      </c>
      <c r="B87">
        <v>29</v>
      </c>
      <c r="C87">
        <v>25.223938223938227</v>
      </c>
      <c r="D87" s="5">
        <v>5.92</v>
      </c>
      <c r="E87" s="89">
        <v>3.65</v>
      </c>
      <c r="G87">
        <v>161.51960784313727</v>
      </c>
      <c r="I87" s="85"/>
    </row>
    <row r="88" spans="1:9">
      <c r="A88">
        <v>1986</v>
      </c>
      <c r="D88" s="5"/>
      <c r="E88" s="89"/>
      <c r="G88">
        <v>164.09638554216866</v>
      </c>
      <c r="I88" s="85"/>
    </row>
    <row r="89" spans="1:9">
      <c r="A89">
        <v>1987</v>
      </c>
      <c r="D89" s="5"/>
      <c r="E89" s="89"/>
      <c r="G89">
        <v>164.3705463182898</v>
      </c>
      <c r="I89" s="85"/>
    </row>
    <row r="90" spans="1:9">
      <c r="A90">
        <v>1988</v>
      </c>
      <c r="D90" s="5"/>
      <c r="E90" s="89"/>
      <c r="G90">
        <v>165.80796252927399</v>
      </c>
      <c r="I90" s="85"/>
    </row>
    <row r="91" spans="1:9">
      <c r="A91">
        <v>1989</v>
      </c>
      <c r="C91">
        <v>26.189961389961386</v>
      </c>
      <c r="D91" s="5">
        <v>5.7</v>
      </c>
      <c r="E91" s="89">
        <v>3.52</v>
      </c>
      <c r="G91">
        <v>165.8256880733945</v>
      </c>
      <c r="I91" s="85"/>
    </row>
    <row r="92" spans="1:9">
      <c r="A92">
        <v>1990</v>
      </c>
      <c r="B92">
        <v>31.2</v>
      </c>
      <c r="C92">
        <v>27.692664092664092</v>
      </c>
      <c r="D92" s="5">
        <v>5.56</v>
      </c>
      <c r="E92" s="89">
        <v>3.42</v>
      </c>
      <c r="G92">
        <v>166.37362637362637</v>
      </c>
      <c r="I92" s="85"/>
    </row>
    <row r="93" spans="1:9">
      <c r="A93">
        <v>1991</v>
      </c>
      <c r="C93">
        <v>27.692664092664092</v>
      </c>
      <c r="D93" s="5">
        <v>5.54</v>
      </c>
      <c r="E93" s="89">
        <v>3.41</v>
      </c>
      <c r="G93">
        <v>165.74468085106383</v>
      </c>
      <c r="I93" s="85"/>
    </row>
    <row r="94" spans="1:9">
      <c r="A94">
        <v>1992</v>
      </c>
      <c r="C94">
        <v>27.477992277992279</v>
      </c>
      <c r="D94" s="5">
        <v>5.5</v>
      </c>
      <c r="E94" s="89">
        <v>3.39</v>
      </c>
      <c r="G94">
        <v>165.10204081632654</v>
      </c>
      <c r="I94" s="85"/>
    </row>
    <row r="95" spans="1:9">
      <c r="A95">
        <v>1993</v>
      </c>
      <c r="C95">
        <v>27.585328185328184</v>
      </c>
      <c r="D95" s="5">
        <v>5.24</v>
      </c>
      <c r="E95" s="89">
        <v>3.15</v>
      </c>
      <c r="G95">
        <v>167.25838264299801</v>
      </c>
      <c r="I95" s="85">
        <v>19.99766781610111</v>
      </c>
    </row>
    <row r="96" spans="1:9">
      <c r="A96">
        <v>1994</v>
      </c>
      <c r="C96">
        <v>27.37065637065637</v>
      </c>
      <c r="D96" s="5">
        <v>5.33</v>
      </c>
      <c r="E96" s="89">
        <v>3.21</v>
      </c>
      <c r="G96">
        <v>165.82524271844659</v>
      </c>
      <c r="I96" s="85">
        <v>19.869939636075955</v>
      </c>
    </row>
    <row r="97" spans="1:9">
      <c r="A97">
        <v>1995</v>
      </c>
      <c r="C97">
        <v>27.15598455598456</v>
      </c>
      <c r="D97" s="5">
        <v>5.37</v>
      </c>
      <c r="E97" s="89">
        <v>3.23</v>
      </c>
      <c r="H97" t="s">
        <v>48</v>
      </c>
      <c r="I97" s="85">
        <v>19.11878567907873</v>
      </c>
    </row>
    <row r="98" spans="1:9">
      <c r="A98">
        <v>1996</v>
      </c>
      <c r="C98">
        <v>27.585328185328184</v>
      </c>
      <c r="D98" s="5">
        <v>5.39</v>
      </c>
      <c r="E98" s="89">
        <v>3.28</v>
      </c>
      <c r="H98" t="s">
        <v>48</v>
      </c>
      <c r="I98" s="85">
        <v>19.527056661581945</v>
      </c>
    </row>
    <row r="99" spans="1:9">
      <c r="A99">
        <v>1997</v>
      </c>
      <c r="C99">
        <v>27.263320463320461</v>
      </c>
      <c r="D99" s="5">
        <v>5.46</v>
      </c>
      <c r="E99" s="89">
        <v>3.34</v>
      </c>
      <c r="H99" t="s">
        <v>48</v>
      </c>
      <c r="I99" s="85">
        <v>19.209164825507532</v>
      </c>
    </row>
    <row r="100" spans="1:9">
      <c r="A100">
        <v>1998</v>
      </c>
      <c r="C100">
        <v>27.477992277992279</v>
      </c>
      <c r="D100" s="5">
        <v>5.29</v>
      </c>
      <c r="E100" s="89">
        <v>3.21</v>
      </c>
      <c r="H100" t="s">
        <v>48</v>
      </c>
      <c r="I100" s="85">
        <v>19.795319884603398</v>
      </c>
    </row>
    <row r="101" spans="1:9">
      <c r="A101">
        <v>1999</v>
      </c>
      <c r="C101">
        <v>27.692664092664092</v>
      </c>
      <c r="D101" s="5">
        <v>5.38</v>
      </c>
      <c r="E101" s="89">
        <v>3.28</v>
      </c>
      <c r="H101" t="s">
        <v>48</v>
      </c>
      <c r="I101" s="85">
        <v>19.367941095132736</v>
      </c>
    </row>
    <row r="102" spans="1:9">
      <c r="A102">
        <v>2000</v>
      </c>
      <c r="C102">
        <v>27.8</v>
      </c>
      <c r="D102" s="5">
        <v>5.61</v>
      </c>
      <c r="E102" s="5">
        <v>3.53</v>
      </c>
      <c r="H102" t="s">
        <v>48</v>
      </c>
      <c r="I102" s="85">
        <v>19.166042049119135</v>
      </c>
    </row>
    <row r="103" spans="1:9">
      <c r="A103">
        <v>2001</v>
      </c>
      <c r="C103">
        <v>26.8</v>
      </c>
      <c r="D103" s="91">
        <v>6.64</v>
      </c>
      <c r="E103" s="91">
        <v>4.32</v>
      </c>
      <c r="H103" t="s">
        <v>48</v>
      </c>
      <c r="I103" s="85"/>
    </row>
    <row r="104" spans="1:9">
      <c r="A104">
        <v>2002</v>
      </c>
      <c r="C104">
        <v>26.9</v>
      </c>
      <c r="D104" s="91">
        <v>6.55</v>
      </c>
      <c r="E104" s="91">
        <v>4.2300000000000004</v>
      </c>
      <c r="H104">
        <v>175.4</v>
      </c>
      <c r="I104" s="85"/>
    </row>
    <row r="105" spans="1:9">
      <c r="A105">
        <v>2003</v>
      </c>
      <c r="C105">
        <v>26.9</v>
      </c>
      <c r="D105" s="91">
        <v>6.36</v>
      </c>
      <c r="E105" s="91">
        <v>4.07</v>
      </c>
      <c r="H105" t="s">
        <v>48</v>
      </c>
      <c r="I105" s="85"/>
    </row>
    <row r="106" spans="1:9">
      <c r="A106">
        <v>2004</v>
      </c>
      <c r="C106">
        <v>27.2</v>
      </c>
      <c r="D106" s="91">
        <v>6.66</v>
      </c>
      <c r="E106" s="91">
        <v>4.25</v>
      </c>
      <c r="F106" s="5">
        <v>10.7</v>
      </c>
      <c r="H106" t="s">
        <v>48</v>
      </c>
      <c r="I106" s="85"/>
    </row>
    <row r="107" spans="1:9">
      <c r="A107">
        <v>2005</v>
      </c>
      <c r="C107">
        <v>27</v>
      </c>
      <c r="D107" s="91">
        <v>6.81</v>
      </c>
      <c r="E107" s="91">
        <v>4.4000000000000004</v>
      </c>
      <c r="F107" s="5">
        <v>9.6999999999999993</v>
      </c>
      <c r="H107" t="s">
        <v>48</v>
      </c>
      <c r="I107" s="85"/>
    </row>
    <row r="108" spans="1:9">
      <c r="A108">
        <v>2006</v>
      </c>
      <c r="C108">
        <v>26.4</v>
      </c>
      <c r="D108" s="91">
        <v>6.84</v>
      </c>
      <c r="E108" s="91">
        <v>4.43</v>
      </c>
      <c r="F108" s="5">
        <v>10.199999999999999</v>
      </c>
      <c r="H108">
        <v>183.2</v>
      </c>
      <c r="I108" s="85">
        <v>19.068444124255159</v>
      </c>
    </row>
    <row r="109" spans="1:9">
      <c r="A109">
        <v>2007</v>
      </c>
      <c r="C109">
        <v>28.1</v>
      </c>
      <c r="D109" s="91">
        <v>7.57</v>
      </c>
      <c r="E109" s="91">
        <v>4.8099999999999996</v>
      </c>
      <c r="F109" s="5">
        <v>10.5</v>
      </c>
      <c r="I109" s="85">
        <v>18.862193913541759</v>
      </c>
    </row>
    <row r="110" spans="1:9">
      <c r="A110">
        <v>2008</v>
      </c>
      <c r="C110">
        <v>28</v>
      </c>
      <c r="D110" s="91">
        <v>6.76</v>
      </c>
      <c r="E110" s="91">
        <v>4.33</v>
      </c>
      <c r="F110" s="5">
        <v>11.1</v>
      </c>
      <c r="I110" s="85">
        <v>18.706317296213452</v>
      </c>
    </row>
    <row r="111" spans="1:9">
      <c r="A111">
        <v>2009</v>
      </c>
      <c r="D111" s="91">
        <v>6.43</v>
      </c>
      <c r="E111" s="91">
        <v>4.03</v>
      </c>
      <c r="F111" s="5">
        <v>10.3</v>
      </c>
      <c r="I111" s="85">
        <v>18.488806435125468</v>
      </c>
    </row>
    <row r="112" spans="1:9">
      <c r="A112">
        <v>2010</v>
      </c>
      <c r="D112" s="91">
        <v>6.45</v>
      </c>
      <c r="E112" s="91">
        <v>4.03</v>
      </c>
      <c r="F112">
        <v>11</v>
      </c>
      <c r="H112">
        <v>178.4</v>
      </c>
      <c r="I112" s="85">
        <v>19.660128270838648</v>
      </c>
    </row>
    <row r="113" spans="1:9">
      <c r="A113">
        <v>2011</v>
      </c>
      <c r="D113" s="91">
        <v>6.33</v>
      </c>
      <c r="E113" s="91">
        <v>3.95</v>
      </c>
      <c r="F113">
        <v>10.1</v>
      </c>
      <c r="I113" s="85">
        <v>19.864181810379971</v>
      </c>
    </row>
    <row r="114" spans="1:9">
      <c r="A114">
        <v>2012</v>
      </c>
      <c r="D114" s="91">
        <v>6.33</v>
      </c>
      <c r="E114" s="91">
        <v>3.93</v>
      </c>
      <c r="I114" s="85"/>
    </row>
    <row r="115" spans="1:9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5"/>
  <sheetViews>
    <sheetView workbookViewId="0">
      <pane xSplit="1" ySplit="1" topLeftCell="B106" activePane="bottomRight" state="frozen"/>
      <selection pane="topRight" activeCell="B1" sqref="B1"/>
      <selection pane="bottomLeft" activeCell="A3" sqref="A3"/>
      <selection pane="bottomRight" activeCell="G113" sqref="F112:G113"/>
    </sheetView>
  </sheetViews>
  <sheetFormatPr baseColWidth="10" defaultColWidth="8.83203125" defaultRowHeight="14" x14ac:dyDescent="0"/>
  <sheetData>
    <row r="1" spans="1:11" s="2" customFormat="1" ht="140">
      <c r="B1" s="2" t="s">
        <v>29</v>
      </c>
      <c r="C1" s="2" t="s">
        <v>3</v>
      </c>
      <c r="D1" s="2" t="s">
        <v>30</v>
      </c>
      <c r="E1" s="2" t="s">
        <v>66</v>
      </c>
      <c r="F1" s="2" t="s">
        <v>58</v>
      </c>
      <c r="G1" s="2" t="s">
        <v>108</v>
      </c>
      <c r="H1" s="2" t="s">
        <v>87</v>
      </c>
      <c r="I1" s="2" t="s">
        <v>64</v>
      </c>
      <c r="J1" s="2" t="s">
        <v>65</v>
      </c>
      <c r="K1" s="2" t="s">
        <v>62</v>
      </c>
    </row>
    <row r="2" spans="1:11" s="2" customFormat="1">
      <c r="A2">
        <v>1900</v>
      </c>
    </row>
    <row r="3" spans="1:11" s="2" customFormat="1">
      <c r="A3">
        <v>1901</v>
      </c>
    </row>
    <row r="4" spans="1:11" s="2" customFormat="1">
      <c r="A4">
        <v>1902</v>
      </c>
    </row>
    <row r="5" spans="1:11" s="2" customFormat="1">
      <c r="A5">
        <v>1903</v>
      </c>
    </row>
    <row r="6" spans="1:11" s="2" customFormat="1">
      <c r="A6">
        <v>1904</v>
      </c>
    </row>
    <row r="7" spans="1:11" s="2" customFormat="1">
      <c r="A7">
        <v>1905</v>
      </c>
    </row>
    <row r="8" spans="1:11" s="2" customFormat="1">
      <c r="A8">
        <v>1906</v>
      </c>
    </row>
    <row r="9" spans="1:11" s="2" customFormat="1">
      <c r="A9">
        <v>1907</v>
      </c>
    </row>
    <row r="10" spans="1:11" s="2" customFormat="1">
      <c r="A10">
        <v>1908</v>
      </c>
    </row>
    <row r="11" spans="1:11" s="2" customFormat="1">
      <c r="A11">
        <v>1909</v>
      </c>
    </row>
    <row r="12" spans="1:11" s="2" customFormat="1">
      <c r="A12">
        <v>1910</v>
      </c>
    </row>
    <row r="13" spans="1:11">
      <c r="A13">
        <v>1911</v>
      </c>
      <c r="F13" s="13"/>
      <c r="G13" s="13"/>
    </row>
    <row r="14" spans="1:11">
      <c r="A14">
        <v>1912</v>
      </c>
      <c r="F14" s="13"/>
      <c r="G14" s="13"/>
    </row>
    <row r="15" spans="1:11">
      <c r="A15">
        <v>1913</v>
      </c>
      <c r="F15" s="13"/>
      <c r="G15" s="13"/>
    </row>
    <row r="16" spans="1:11">
      <c r="A16">
        <v>1914</v>
      </c>
      <c r="F16" s="13"/>
      <c r="G16" s="13"/>
    </row>
    <row r="17" spans="1:7">
      <c r="A17">
        <v>1915</v>
      </c>
      <c r="F17" s="13"/>
      <c r="G17" s="13"/>
    </row>
    <row r="18" spans="1:7">
      <c r="A18">
        <v>1916</v>
      </c>
      <c r="F18" s="13"/>
      <c r="G18" s="13"/>
    </row>
    <row r="19" spans="1:7">
      <c r="A19">
        <v>1917</v>
      </c>
      <c r="F19" s="13"/>
      <c r="G19" s="13"/>
    </row>
    <row r="20" spans="1:7">
      <c r="A20">
        <v>1918</v>
      </c>
      <c r="F20" s="19"/>
      <c r="G20" s="19"/>
    </row>
    <row r="21" spans="1:7">
      <c r="A21">
        <v>1919</v>
      </c>
      <c r="F21" s="19"/>
      <c r="G21" s="19"/>
    </row>
    <row r="22" spans="1:7">
      <c r="A22">
        <v>1920</v>
      </c>
      <c r="F22" s="13"/>
      <c r="G22" s="13"/>
    </row>
    <row r="23" spans="1:7">
      <c r="A23">
        <v>1921</v>
      </c>
      <c r="F23" s="19">
        <v>11.34</v>
      </c>
      <c r="G23" s="19">
        <v>7.82</v>
      </c>
    </row>
    <row r="24" spans="1:7">
      <c r="A24">
        <v>1922</v>
      </c>
      <c r="F24" s="19">
        <v>10.47</v>
      </c>
      <c r="G24" s="19">
        <v>7.22</v>
      </c>
    </row>
    <row r="25" spans="1:7">
      <c r="A25">
        <v>1923</v>
      </c>
      <c r="F25" s="19">
        <v>10.94</v>
      </c>
      <c r="G25" s="19">
        <v>7.54</v>
      </c>
    </row>
    <row r="26" spans="1:7">
      <c r="A26">
        <v>1924</v>
      </c>
      <c r="F26" s="19">
        <v>10.89</v>
      </c>
      <c r="G26" s="19">
        <v>7.51</v>
      </c>
    </row>
    <row r="27" spans="1:7">
      <c r="A27">
        <v>1925</v>
      </c>
      <c r="F27" s="19">
        <v>11.08</v>
      </c>
      <c r="G27" s="19">
        <v>7.6</v>
      </c>
    </row>
    <row r="28" spans="1:7">
      <c r="A28">
        <v>1926</v>
      </c>
      <c r="F28" s="19">
        <v>10.84</v>
      </c>
      <c r="G28" s="19">
        <v>7.36</v>
      </c>
    </row>
    <row r="29" spans="1:7">
      <c r="A29">
        <v>1927</v>
      </c>
      <c r="F29" s="19">
        <v>10.64</v>
      </c>
      <c r="G29" s="19">
        <v>7.2</v>
      </c>
    </row>
    <row r="30" spans="1:7">
      <c r="A30">
        <v>1928</v>
      </c>
      <c r="F30" s="19">
        <v>11.47</v>
      </c>
      <c r="G30" s="19">
        <v>7.98</v>
      </c>
    </row>
    <row r="31" spans="1:7">
      <c r="A31">
        <v>1929</v>
      </c>
      <c r="F31" s="19">
        <v>10.99</v>
      </c>
      <c r="G31" s="19">
        <v>7.48</v>
      </c>
    </row>
    <row r="32" spans="1:7">
      <c r="A32">
        <v>1930</v>
      </c>
      <c r="F32" s="19">
        <v>10.57</v>
      </c>
      <c r="G32" s="19">
        <v>7.06</v>
      </c>
    </row>
    <row r="33" spans="1:7">
      <c r="A33">
        <v>1931</v>
      </c>
      <c r="F33" s="19"/>
      <c r="G33" s="19"/>
    </row>
    <row r="34" spans="1:7">
      <c r="A34">
        <v>1932</v>
      </c>
      <c r="F34" s="19"/>
      <c r="G34" s="19"/>
    </row>
    <row r="35" spans="1:7">
      <c r="A35">
        <v>1933</v>
      </c>
      <c r="F35" s="19">
        <v>10.86</v>
      </c>
      <c r="G35" s="19">
        <v>7.39</v>
      </c>
    </row>
    <row r="36" spans="1:7">
      <c r="A36">
        <v>1934</v>
      </c>
      <c r="F36" s="19">
        <v>10.42</v>
      </c>
      <c r="G36" s="19">
        <v>6.96</v>
      </c>
    </row>
    <row r="37" spans="1:7">
      <c r="A37">
        <v>1935</v>
      </c>
      <c r="F37" s="19">
        <v>10.36</v>
      </c>
      <c r="G37" s="19">
        <v>6.93</v>
      </c>
    </row>
    <row r="38" spans="1:7">
      <c r="A38">
        <v>1936</v>
      </c>
      <c r="F38" s="19">
        <v>10.66</v>
      </c>
      <c r="G38" s="19">
        <v>7.28</v>
      </c>
    </row>
    <row r="39" spans="1:7">
      <c r="A39">
        <v>1937</v>
      </c>
      <c r="F39" s="19">
        <v>8.33</v>
      </c>
      <c r="G39" s="19">
        <v>5.48</v>
      </c>
    </row>
    <row r="40" spans="1:7">
      <c r="A40">
        <v>1938</v>
      </c>
      <c r="F40" s="19">
        <v>7.32</v>
      </c>
      <c r="G40" s="19">
        <v>4.79</v>
      </c>
    </row>
    <row r="41" spans="1:7">
      <c r="A41">
        <v>1939</v>
      </c>
      <c r="F41" s="19">
        <v>7.85</v>
      </c>
      <c r="G41" s="19">
        <v>5.15</v>
      </c>
    </row>
    <row r="42" spans="1:7">
      <c r="A42">
        <v>1940</v>
      </c>
      <c r="F42" s="19">
        <v>7.42</v>
      </c>
      <c r="G42" s="19">
        <v>4.83</v>
      </c>
    </row>
    <row r="43" spans="1:7">
      <c r="A43">
        <v>1941</v>
      </c>
      <c r="F43" s="19"/>
      <c r="G43" s="19"/>
    </row>
    <row r="44" spans="1:7">
      <c r="A44">
        <v>1942</v>
      </c>
      <c r="F44" s="19"/>
      <c r="G44" s="19"/>
    </row>
    <row r="45" spans="1:7">
      <c r="A45">
        <v>1943</v>
      </c>
      <c r="F45" s="19"/>
      <c r="G45" s="19"/>
    </row>
    <row r="46" spans="1:7">
      <c r="A46">
        <v>1944</v>
      </c>
      <c r="F46" s="19"/>
      <c r="G46" s="19"/>
    </row>
    <row r="47" spans="1:7">
      <c r="A47">
        <v>1945</v>
      </c>
      <c r="F47" s="19">
        <v>6.88</v>
      </c>
      <c r="G47" s="19">
        <v>4.49</v>
      </c>
    </row>
    <row r="48" spans="1:7">
      <c r="A48">
        <v>1946</v>
      </c>
      <c r="F48" s="19">
        <v>7.5</v>
      </c>
      <c r="G48" s="19">
        <v>4.9000000000000004</v>
      </c>
    </row>
    <row r="49" spans="1:11">
      <c r="A49">
        <v>1947</v>
      </c>
      <c r="F49" s="19">
        <v>7.72</v>
      </c>
      <c r="G49" s="19">
        <v>5.03</v>
      </c>
    </row>
    <row r="50" spans="1:11">
      <c r="A50">
        <v>1948</v>
      </c>
      <c r="F50" s="19">
        <v>7.74</v>
      </c>
      <c r="G50" s="19">
        <v>5.09</v>
      </c>
    </row>
    <row r="51" spans="1:11">
      <c r="A51">
        <v>1949</v>
      </c>
      <c r="F51" s="19">
        <v>8.02</v>
      </c>
      <c r="G51" s="19">
        <v>5.26</v>
      </c>
    </row>
    <row r="52" spans="1:11">
      <c r="A52">
        <v>1950</v>
      </c>
      <c r="F52" s="19">
        <v>9.44</v>
      </c>
      <c r="G52" s="19">
        <v>6.17</v>
      </c>
    </row>
    <row r="53" spans="1:11">
      <c r="A53">
        <v>1951</v>
      </c>
      <c r="F53" s="19">
        <v>7.88</v>
      </c>
      <c r="G53" s="19">
        <v>5.1100000000000003</v>
      </c>
    </row>
    <row r="54" spans="1:11">
      <c r="A54">
        <v>1952</v>
      </c>
      <c r="F54" s="70">
        <v>7.94</v>
      </c>
      <c r="G54" s="70">
        <v>5.1100000000000003</v>
      </c>
    </row>
    <row r="55" spans="1:11">
      <c r="A55">
        <v>1953</v>
      </c>
      <c r="B55">
        <v>66.599999999999994</v>
      </c>
      <c r="F55" s="19">
        <v>9.9</v>
      </c>
      <c r="G55" s="19">
        <v>6.41</v>
      </c>
    </row>
    <row r="56" spans="1:11">
      <c r="A56">
        <v>1954</v>
      </c>
      <c r="B56">
        <v>67.2</v>
      </c>
      <c r="F56" s="19">
        <v>9.5399999999999991</v>
      </c>
      <c r="G56" s="19">
        <v>6.15</v>
      </c>
    </row>
    <row r="57" spans="1:11">
      <c r="A57">
        <v>1955</v>
      </c>
      <c r="B57">
        <v>66.7</v>
      </c>
      <c r="F57" s="19">
        <v>8.76</v>
      </c>
      <c r="G57" s="19">
        <v>5.61</v>
      </c>
    </row>
    <row r="58" spans="1:11">
      <c r="A58">
        <v>1956</v>
      </c>
      <c r="B58">
        <v>66.7</v>
      </c>
      <c r="F58" s="19">
        <v>8.91</v>
      </c>
      <c r="G58" s="19">
        <v>5.74</v>
      </c>
      <c r="K58">
        <v>25.4</v>
      </c>
    </row>
    <row r="59" spans="1:11">
      <c r="A59">
        <v>1957</v>
      </c>
      <c r="F59" s="19">
        <v>8.65</v>
      </c>
      <c r="G59" s="19">
        <v>5.61</v>
      </c>
    </row>
    <row r="60" spans="1:11">
      <c r="A60">
        <v>1958</v>
      </c>
      <c r="C60">
        <v>60.6</v>
      </c>
      <c r="F60" s="19">
        <v>7.26</v>
      </c>
      <c r="G60" s="19">
        <v>4.51</v>
      </c>
      <c r="I60">
        <v>148</v>
      </c>
    </row>
    <row r="61" spans="1:11">
      <c r="A61">
        <v>1959</v>
      </c>
      <c r="C61">
        <v>61</v>
      </c>
      <c r="F61" s="19">
        <v>7.6</v>
      </c>
      <c r="G61" s="19">
        <v>4.7699999999999996</v>
      </c>
      <c r="I61">
        <v>149</v>
      </c>
    </row>
    <row r="62" spans="1:11">
      <c r="A62">
        <v>1960</v>
      </c>
      <c r="C62">
        <v>59.7</v>
      </c>
      <c r="F62" s="19">
        <v>7.44</v>
      </c>
      <c r="G62" s="19">
        <v>4.71</v>
      </c>
      <c r="I62">
        <v>150</v>
      </c>
    </row>
    <row r="63" spans="1:11">
      <c r="A63">
        <v>1961</v>
      </c>
      <c r="F63" s="19"/>
      <c r="G63" s="19"/>
    </row>
    <row r="64" spans="1:11">
      <c r="A64">
        <v>1962</v>
      </c>
      <c r="C64">
        <v>58.2</v>
      </c>
      <c r="F64" s="19">
        <v>7.25</v>
      </c>
      <c r="G64" s="19">
        <v>4.5999999999999996</v>
      </c>
      <c r="I64">
        <v>149</v>
      </c>
    </row>
    <row r="65" spans="1:11">
      <c r="A65">
        <v>1963</v>
      </c>
      <c r="C65">
        <v>58.1</v>
      </c>
      <c r="F65" s="19">
        <v>7.29</v>
      </c>
      <c r="G65" s="19">
        <v>4.63</v>
      </c>
      <c r="I65">
        <v>149</v>
      </c>
    </row>
    <row r="66" spans="1:11">
      <c r="A66">
        <v>1964</v>
      </c>
      <c r="C66">
        <v>57.7</v>
      </c>
      <c r="F66" s="19">
        <v>7.42</v>
      </c>
      <c r="G66" s="19">
        <v>4.82</v>
      </c>
      <c r="I66">
        <v>149</v>
      </c>
    </row>
    <row r="67" spans="1:11">
      <c r="A67">
        <v>1965</v>
      </c>
      <c r="C67">
        <v>56.3</v>
      </c>
      <c r="F67" s="19">
        <v>6.72</v>
      </c>
      <c r="G67" s="19">
        <v>4.2300000000000004</v>
      </c>
      <c r="I67">
        <v>150</v>
      </c>
    </row>
    <row r="68" spans="1:11">
      <c r="A68">
        <v>1966</v>
      </c>
      <c r="C68">
        <v>55.6</v>
      </c>
      <c r="F68" s="19">
        <v>6.56</v>
      </c>
      <c r="G68" s="19">
        <v>4.12</v>
      </c>
      <c r="I68">
        <v>150</v>
      </c>
      <c r="K68">
        <v>18</v>
      </c>
    </row>
    <row r="69" spans="1:11">
      <c r="A69">
        <v>1967</v>
      </c>
      <c r="C69">
        <v>55.4</v>
      </c>
      <c r="F69" s="19">
        <v>6.59</v>
      </c>
      <c r="G69" s="19">
        <v>4.1399999999999997</v>
      </c>
      <c r="I69">
        <v>153</v>
      </c>
    </row>
    <row r="70" spans="1:11">
      <c r="A70">
        <v>1968</v>
      </c>
      <c r="C70">
        <v>55.1</v>
      </c>
      <c r="F70" s="19">
        <v>6.72</v>
      </c>
      <c r="G70" s="19">
        <v>4.2300000000000004</v>
      </c>
      <c r="I70">
        <v>152</v>
      </c>
    </row>
    <row r="71" spans="1:11">
      <c r="A71">
        <v>1969</v>
      </c>
      <c r="C71">
        <v>55.2</v>
      </c>
      <c r="F71" s="19">
        <v>6.7</v>
      </c>
      <c r="G71" s="19">
        <v>4.2300000000000004</v>
      </c>
      <c r="I71">
        <v>154</v>
      </c>
    </row>
    <row r="72" spans="1:11">
      <c r="A72">
        <v>1970</v>
      </c>
      <c r="C72">
        <v>54.7</v>
      </c>
      <c r="F72" s="19">
        <v>6.64</v>
      </c>
      <c r="G72" s="19">
        <v>4.21</v>
      </c>
      <c r="I72">
        <v>156</v>
      </c>
    </row>
    <row r="73" spans="1:11">
      <c r="A73">
        <v>1971</v>
      </c>
      <c r="C73">
        <v>54.3</v>
      </c>
      <c r="F73" s="19">
        <v>6.43</v>
      </c>
      <c r="G73" s="19">
        <v>4</v>
      </c>
      <c r="I73">
        <v>157</v>
      </c>
    </row>
    <row r="74" spans="1:11">
      <c r="A74">
        <v>1972</v>
      </c>
      <c r="C74">
        <v>55.2</v>
      </c>
      <c r="F74" s="19">
        <v>7.08</v>
      </c>
      <c r="G74" s="19">
        <v>4.47</v>
      </c>
      <c r="I74">
        <v>157</v>
      </c>
    </row>
    <row r="75" spans="1:11">
      <c r="A75">
        <v>1973</v>
      </c>
      <c r="C75">
        <v>54.7</v>
      </c>
      <c r="F75" s="19">
        <v>7.47</v>
      </c>
      <c r="G75" s="19">
        <v>4.79</v>
      </c>
      <c r="I75">
        <v>156</v>
      </c>
    </row>
    <row r="76" spans="1:11">
      <c r="A76">
        <v>1974</v>
      </c>
      <c r="C76">
        <v>53.2</v>
      </c>
      <c r="F76" s="19">
        <v>7.55</v>
      </c>
      <c r="G76" s="19">
        <v>4.95</v>
      </c>
    </row>
    <row r="77" spans="1:11">
      <c r="A77">
        <v>1975</v>
      </c>
      <c r="C77">
        <v>51.5</v>
      </c>
      <c r="F77" s="19">
        <v>6.56</v>
      </c>
      <c r="G77" s="19">
        <v>4.2</v>
      </c>
    </row>
    <row r="78" spans="1:11">
      <c r="A78">
        <v>1976</v>
      </c>
      <c r="C78">
        <v>52.3</v>
      </c>
      <c r="F78" s="19">
        <v>7.48</v>
      </c>
      <c r="G78" s="19">
        <v>4.74</v>
      </c>
    </row>
    <row r="79" spans="1:11">
      <c r="A79">
        <v>1977</v>
      </c>
      <c r="D79">
        <v>37.9</v>
      </c>
      <c r="F79" s="19">
        <v>6.13</v>
      </c>
      <c r="G79" s="19">
        <v>3.86</v>
      </c>
    </row>
    <row r="80" spans="1:11">
      <c r="A80">
        <v>1978</v>
      </c>
      <c r="D80">
        <v>38.9</v>
      </c>
      <c r="F80" s="19">
        <v>6.12</v>
      </c>
      <c r="G80" s="19">
        <v>3.85</v>
      </c>
    </row>
    <row r="81" spans="1:10">
      <c r="A81">
        <v>1979</v>
      </c>
      <c r="D81">
        <v>38.9</v>
      </c>
      <c r="F81" s="19">
        <v>5.77</v>
      </c>
      <c r="G81" s="19">
        <v>3.62</v>
      </c>
    </row>
    <row r="82" spans="1:10">
      <c r="A82">
        <v>1980</v>
      </c>
      <c r="D82">
        <v>39.299999999999997</v>
      </c>
      <c r="F82" s="19">
        <v>5.65</v>
      </c>
      <c r="G82" s="19">
        <v>3.52</v>
      </c>
    </row>
    <row r="83" spans="1:10">
      <c r="A83">
        <v>1981</v>
      </c>
      <c r="D83">
        <v>39.4</v>
      </c>
      <c r="F83" s="19">
        <v>5.5</v>
      </c>
      <c r="G83" s="19">
        <v>3.44</v>
      </c>
    </row>
    <row r="84" spans="1:10">
      <c r="A84">
        <v>1982</v>
      </c>
      <c r="E84">
        <v>25.8</v>
      </c>
      <c r="F84" s="19">
        <v>5.49</v>
      </c>
      <c r="G84" s="19">
        <v>3.41</v>
      </c>
      <c r="H84">
        <v>14</v>
      </c>
    </row>
    <row r="85" spans="1:10">
      <c r="A85">
        <v>1983</v>
      </c>
      <c r="D85">
        <v>39.1</v>
      </c>
      <c r="F85" s="19">
        <v>5.68</v>
      </c>
      <c r="G85" s="19">
        <v>3.56</v>
      </c>
    </row>
    <row r="86" spans="1:10">
      <c r="A86">
        <v>1984</v>
      </c>
      <c r="E86">
        <v>26</v>
      </c>
      <c r="F86" s="19">
        <v>5.6</v>
      </c>
      <c r="G86" s="19">
        <v>3.53</v>
      </c>
      <c r="H86">
        <v>14</v>
      </c>
      <c r="J86">
        <v>152.29999999999998</v>
      </c>
    </row>
    <row r="87" spans="1:10">
      <c r="A87">
        <v>1985</v>
      </c>
      <c r="F87" s="19">
        <v>5.51</v>
      </c>
      <c r="G87" s="19">
        <v>3.48</v>
      </c>
    </row>
    <row r="88" spans="1:10">
      <c r="A88">
        <v>1986</v>
      </c>
      <c r="D88">
        <v>39.4</v>
      </c>
      <c r="E88">
        <v>25.4</v>
      </c>
      <c r="F88" s="19">
        <v>4.88</v>
      </c>
      <c r="G88" s="19">
        <v>3.01</v>
      </c>
      <c r="H88">
        <v>13</v>
      </c>
      <c r="J88">
        <v>149</v>
      </c>
    </row>
    <row r="89" spans="1:10">
      <c r="A89">
        <v>1987</v>
      </c>
      <c r="D89">
        <v>40</v>
      </c>
      <c r="F89" s="19">
        <v>5.48</v>
      </c>
      <c r="G89" s="19">
        <v>3.52</v>
      </c>
    </row>
    <row r="90" spans="1:10">
      <c r="A90">
        <v>1988</v>
      </c>
      <c r="D90">
        <v>40.4</v>
      </c>
      <c r="E90">
        <v>25.1</v>
      </c>
      <c r="F90" s="19">
        <v>5.35</v>
      </c>
      <c r="G90" s="19">
        <v>3.38</v>
      </c>
      <c r="H90">
        <v>13</v>
      </c>
      <c r="J90">
        <v>150</v>
      </c>
    </row>
    <row r="91" spans="1:10">
      <c r="A91">
        <v>1989</v>
      </c>
      <c r="D91">
        <v>40.700000000000003</v>
      </c>
      <c r="F91" s="19">
        <v>6.59</v>
      </c>
      <c r="G91" s="19">
        <v>4.33</v>
      </c>
    </row>
    <row r="92" spans="1:10">
      <c r="A92">
        <v>1990</v>
      </c>
      <c r="D92">
        <v>43</v>
      </c>
      <c r="E92">
        <v>29</v>
      </c>
      <c r="F92" s="19">
        <v>8.2100000000000009</v>
      </c>
      <c r="G92" s="19">
        <v>5.66</v>
      </c>
      <c r="H92">
        <v>13</v>
      </c>
      <c r="J92">
        <v>155.80000000000001</v>
      </c>
    </row>
    <row r="93" spans="1:10">
      <c r="A93">
        <v>1991</v>
      </c>
      <c r="F93" s="19">
        <v>7.96</v>
      </c>
      <c r="G93" s="19">
        <v>5.37</v>
      </c>
    </row>
    <row r="94" spans="1:10">
      <c r="A94">
        <v>1992</v>
      </c>
      <c r="E94">
        <v>30.1</v>
      </c>
      <c r="F94" s="19">
        <v>8.4</v>
      </c>
      <c r="G94" s="19">
        <v>5.71</v>
      </c>
      <c r="H94">
        <v>15</v>
      </c>
      <c r="J94">
        <v>155.9</v>
      </c>
    </row>
    <row r="95" spans="1:10">
      <c r="A95">
        <v>1993</v>
      </c>
      <c r="F95" s="19">
        <v>8.76</v>
      </c>
      <c r="G95" s="19">
        <v>5.94</v>
      </c>
    </row>
    <row r="96" spans="1:10">
      <c r="A96">
        <v>1994</v>
      </c>
      <c r="E96">
        <v>31</v>
      </c>
      <c r="F96" s="19">
        <v>9</v>
      </c>
      <c r="G96" s="19">
        <v>6.12</v>
      </c>
      <c r="H96">
        <v>15</v>
      </c>
      <c r="J96">
        <v>157.20000000000002</v>
      </c>
    </row>
    <row r="97" spans="1:10">
      <c r="A97">
        <v>1995</v>
      </c>
      <c r="F97" s="19">
        <v>8.98</v>
      </c>
      <c r="G97" s="19">
        <v>6.11</v>
      </c>
      <c r="J97">
        <v>155.29999999999998</v>
      </c>
    </row>
    <row r="98" spans="1:10">
      <c r="A98">
        <v>1996</v>
      </c>
      <c r="E98">
        <v>32</v>
      </c>
      <c r="F98" s="19">
        <v>8.92</v>
      </c>
      <c r="G98" s="19">
        <v>6.12</v>
      </c>
      <c r="H98">
        <v>14</v>
      </c>
      <c r="J98">
        <v>163.19999999999999</v>
      </c>
    </row>
    <row r="99" spans="1:10">
      <c r="A99">
        <v>1997</v>
      </c>
      <c r="F99" s="19">
        <v>9.16</v>
      </c>
      <c r="G99" s="19">
        <v>6.32</v>
      </c>
      <c r="J99">
        <v>171</v>
      </c>
    </row>
    <row r="100" spans="1:10">
      <c r="A100">
        <v>1998</v>
      </c>
      <c r="E100">
        <v>32</v>
      </c>
      <c r="F100" s="19">
        <v>10.210000000000001</v>
      </c>
      <c r="G100" s="19">
        <v>7.23</v>
      </c>
      <c r="H100">
        <v>16</v>
      </c>
      <c r="J100">
        <v>165.9</v>
      </c>
    </row>
    <row r="101" spans="1:10">
      <c r="A101">
        <v>1999</v>
      </c>
      <c r="F101" s="19">
        <v>13.44</v>
      </c>
      <c r="G101" s="19"/>
      <c r="J101">
        <v>169.5</v>
      </c>
    </row>
    <row r="102" spans="1:10">
      <c r="A102">
        <v>2000</v>
      </c>
      <c r="F102" s="63">
        <v>7.92</v>
      </c>
      <c r="G102" s="63">
        <v>5.27</v>
      </c>
      <c r="J102">
        <v>168.9</v>
      </c>
    </row>
    <row r="103" spans="1:10">
      <c r="A103">
        <v>2001</v>
      </c>
      <c r="E103">
        <v>32.6</v>
      </c>
      <c r="F103" s="63">
        <v>8.32</v>
      </c>
      <c r="G103" s="63">
        <v>5.63</v>
      </c>
      <c r="H103">
        <v>18</v>
      </c>
      <c r="J103">
        <v>175.8</v>
      </c>
    </row>
    <row r="104" spans="1:10">
      <c r="A104">
        <v>2002</v>
      </c>
      <c r="F104" s="63">
        <v>8.34</v>
      </c>
      <c r="G104" s="63">
        <v>5.67</v>
      </c>
      <c r="J104">
        <v>174.10000000000002</v>
      </c>
    </row>
    <row r="105" spans="1:10">
      <c r="A105">
        <v>2003</v>
      </c>
      <c r="F105" s="63">
        <v>8.81</v>
      </c>
      <c r="G105" s="63">
        <v>6.15</v>
      </c>
      <c r="J105">
        <v>180.4</v>
      </c>
    </row>
    <row r="106" spans="1:10">
      <c r="A106">
        <v>2004</v>
      </c>
      <c r="E106">
        <v>32.299999999999997</v>
      </c>
      <c r="F106" s="63">
        <v>9.41</v>
      </c>
      <c r="G106" s="63">
        <v>6.76</v>
      </c>
      <c r="H106">
        <v>21</v>
      </c>
      <c r="J106">
        <v>175.5</v>
      </c>
    </row>
    <row r="107" spans="1:10">
      <c r="A107">
        <v>2005</v>
      </c>
      <c r="F107" s="63">
        <v>8.92</v>
      </c>
      <c r="G107" s="63">
        <v>6.08</v>
      </c>
      <c r="J107">
        <v>176.7</v>
      </c>
    </row>
    <row r="108" spans="1:10">
      <c r="A108">
        <v>2006</v>
      </c>
      <c r="F108" s="63">
        <v>8.14</v>
      </c>
      <c r="G108" s="63">
        <v>5.55</v>
      </c>
      <c r="J108">
        <v>177.8</v>
      </c>
    </row>
    <row r="109" spans="1:10">
      <c r="A109">
        <v>2007</v>
      </c>
      <c r="E109">
        <v>31.7</v>
      </c>
      <c r="F109" s="63">
        <v>7.83</v>
      </c>
      <c r="G109" s="63">
        <v>5.33</v>
      </c>
      <c r="H109">
        <v>18</v>
      </c>
      <c r="J109">
        <v>182.5</v>
      </c>
    </row>
    <row r="110" spans="1:10">
      <c r="A110">
        <v>2008</v>
      </c>
      <c r="F110" s="63">
        <v>8.11</v>
      </c>
      <c r="G110" s="63">
        <v>5.63</v>
      </c>
      <c r="J110">
        <v>187</v>
      </c>
    </row>
    <row r="111" spans="1:10">
      <c r="A111">
        <v>2009</v>
      </c>
      <c r="E111">
        <v>32.299999999999997</v>
      </c>
      <c r="F111" s="63">
        <v>7.84</v>
      </c>
      <c r="G111" s="63">
        <v>5.37</v>
      </c>
      <c r="H111">
        <v>18</v>
      </c>
      <c r="J111">
        <v>182.6</v>
      </c>
    </row>
    <row r="112" spans="1:10">
      <c r="A112">
        <v>2010</v>
      </c>
      <c r="F112" s="19">
        <v>7.4020000000000001</v>
      </c>
      <c r="G112" s="19">
        <v>5.008</v>
      </c>
      <c r="J112" s="13">
        <v>181</v>
      </c>
    </row>
    <row r="113" spans="1:10">
      <c r="A113">
        <v>2011</v>
      </c>
      <c r="F113" s="63">
        <v>8.1300000000000008</v>
      </c>
      <c r="G113" s="63">
        <v>5.5179999999999998</v>
      </c>
      <c r="J113" s="58">
        <v>185.27</v>
      </c>
    </row>
    <row r="114" spans="1:10">
      <c r="A114">
        <v>2012</v>
      </c>
      <c r="J114">
        <v>185.67</v>
      </c>
    </row>
    <row r="115" spans="1:10">
      <c r="A115">
        <v>2013</v>
      </c>
    </row>
  </sheetData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workbookViewId="0">
      <pane xSplit="1" ySplit="1" topLeftCell="B105" activePane="bottomRight" state="frozen"/>
      <selection pane="topRight" activeCell="B1" sqref="B1"/>
      <selection pane="bottomLeft" activeCell="A3" sqref="A3"/>
      <selection pane="bottomRight" activeCell="G109" sqref="G109"/>
    </sheetView>
  </sheetViews>
  <sheetFormatPr baseColWidth="10" defaultColWidth="8.83203125" defaultRowHeight="14" x14ac:dyDescent="0"/>
  <cols>
    <col min="1" max="1" width="12.83203125" style="4" customWidth="1"/>
    <col min="2" max="3" width="16.5" style="4" customWidth="1"/>
    <col min="4" max="5" width="9.6640625" style="4" customWidth="1"/>
    <col min="6" max="7" width="15.83203125" style="4" customWidth="1"/>
    <col min="8" max="9" width="9.6640625" style="4" customWidth="1"/>
  </cols>
  <sheetData>
    <row r="1" spans="1:9" s="2" customFormat="1" ht="73">
      <c r="A1" s="4"/>
      <c r="B1" s="79" t="s">
        <v>27</v>
      </c>
      <c r="C1" s="30" t="s">
        <v>66</v>
      </c>
      <c r="D1" s="3" t="s">
        <v>58</v>
      </c>
      <c r="E1" s="3" t="s">
        <v>59</v>
      </c>
      <c r="F1" s="3" t="s">
        <v>106</v>
      </c>
      <c r="G1" s="3" t="s">
        <v>60</v>
      </c>
      <c r="H1" s="3" t="s">
        <v>88</v>
      </c>
      <c r="I1" s="3" t="s">
        <v>62</v>
      </c>
    </row>
    <row r="2" spans="1:9">
      <c r="A2" s="4">
        <v>1900</v>
      </c>
      <c r="D2" s="26">
        <v>20.12</v>
      </c>
      <c r="E2" s="26">
        <v>9.4</v>
      </c>
      <c r="F2" s="26"/>
      <c r="G2" s="26"/>
      <c r="H2" s="26"/>
      <c r="I2" s="26"/>
    </row>
    <row r="3" spans="1:9">
      <c r="A3" s="4">
        <v>1901</v>
      </c>
      <c r="D3" s="26">
        <v>19.84</v>
      </c>
      <c r="E3" s="26">
        <v>9.09</v>
      </c>
      <c r="F3" s="26"/>
      <c r="G3" s="26"/>
      <c r="H3" s="26"/>
      <c r="I3" s="27"/>
    </row>
    <row r="4" spans="1:9">
      <c r="A4" s="4">
        <v>1902</v>
      </c>
      <c r="B4" s="5"/>
      <c r="C4" s="5"/>
      <c r="D4" s="27">
        <v>19.71</v>
      </c>
      <c r="E4" s="27">
        <v>8.9</v>
      </c>
      <c r="F4" s="27"/>
      <c r="G4" s="27"/>
      <c r="H4" s="27"/>
      <c r="I4" s="27"/>
    </row>
    <row r="5" spans="1:9">
      <c r="A5" s="4">
        <v>1903</v>
      </c>
      <c r="B5" s="5"/>
      <c r="C5" s="5"/>
      <c r="D5" s="27">
        <v>19.46</v>
      </c>
      <c r="E5" s="27">
        <v>8.74</v>
      </c>
      <c r="F5" s="27"/>
      <c r="G5" s="27"/>
      <c r="H5" s="27"/>
      <c r="I5" s="27"/>
    </row>
    <row r="6" spans="1:9">
      <c r="A6" s="4">
        <v>1904</v>
      </c>
      <c r="B6" s="5"/>
      <c r="C6" s="5"/>
      <c r="D6" s="27"/>
      <c r="E6" s="27"/>
      <c r="F6" s="27"/>
      <c r="G6" s="27"/>
      <c r="H6" s="27"/>
      <c r="I6" s="27"/>
    </row>
    <row r="7" spans="1:9">
      <c r="A7" s="4">
        <v>1905</v>
      </c>
      <c r="B7" s="33"/>
      <c r="C7" s="33"/>
      <c r="D7" s="27"/>
      <c r="E7" s="27"/>
      <c r="F7" s="27"/>
      <c r="G7" s="27"/>
      <c r="H7" s="27"/>
      <c r="I7" s="27"/>
    </row>
    <row r="8" spans="1:9">
      <c r="A8" s="4">
        <v>1906</v>
      </c>
      <c r="B8" s="33"/>
      <c r="C8" s="33"/>
      <c r="D8" s="27">
        <v>17.98</v>
      </c>
      <c r="E8" s="27">
        <v>8.0299999999999994</v>
      </c>
      <c r="F8" s="27"/>
      <c r="G8" s="27"/>
      <c r="H8" s="27"/>
      <c r="I8" s="27"/>
    </row>
    <row r="9" spans="1:9">
      <c r="A9" s="4">
        <v>1907</v>
      </c>
      <c r="B9" s="33"/>
      <c r="C9" s="33"/>
      <c r="D9" s="27"/>
      <c r="E9" s="27"/>
      <c r="F9" s="27"/>
      <c r="G9" s="27"/>
      <c r="H9" s="27"/>
      <c r="I9" s="27"/>
    </row>
    <row r="10" spans="1:9">
      <c r="A10" s="4">
        <v>1908</v>
      </c>
      <c r="B10" s="33"/>
      <c r="C10" s="33"/>
      <c r="D10" s="27"/>
      <c r="E10" s="27"/>
      <c r="F10" s="27"/>
      <c r="G10" s="27"/>
      <c r="H10" s="27"/>
      <c r="I10" s="27"/>
    </row>
    <row r="11" spans="1:9">
      <c r="A11" s="4">
        <v>1909</v>
      </c>
      <c r="B11" s="33"/>
      <c r="C11" s="33"/>
      <c r="D11" s="27"/>
      <c r="E11" s="27"/>
      <c r="F11" s="27"/>
      <c r="G11" s="27"/>
      <c r="H11" s="27"/>
      <c r="I11" s="27"/>
    </row>
    <row r="12" spans="1:9">
      <c r="A12" s="4">
        <v>1910</v>
      </c>
      <c r="B12" s="33"/>
      <c r="C12" s="33"/>
      <c r="D12" s="27">
        <v>10.45</v>
      </c>
      <c r="E12" s="27"/>
      <c r="F12" s="27"/>
      <c r="G12" s="27"/>
      <c r="H12" s="27"/>
      <c r="I12" s="27"/>
    </row>
    <row r="13" spans="1:9">
      <c r="A13" s="4">
        <v>1911</v>
      </c>
      <c r="B13" s="33"/>
      <c r="C13" s="33"/>
      <c r="D13" s="27"/>
      <c r="E13" s="27"/>
      <c r="F13" s="27"/>
      <c r="G13" s="27"/>
      <c r="H13" s="27"/>
      <c r="I13" s="27"/>
    </row>
    <row r="14" spans="1:9">
      <c r="A14" s="4">
        <v>1912</v>
      </c>
      <c r="B14" s="33"/>
      <c r="C14" s="33"/>
      <c r="D14" s="27"/>
      <c r="E14" s="27"/>
      <c r="F14" s="27"/>
      <c r="G14" s="27"/>
      <c r="H14" s="27"/>
      <c r="I14" s="85">
        <v>37.204101993515849</v>
      </c>
    </row>
    <row r="15" spans="1:9">
      <c r="A15" s="4">
        <v>1913</v>
      </c>
      <c r="B15" s="33"/>
      <c r="C15" s="33"/>
      <c r="D15" s="27">
        <v>11.610227933240612</v>
      </c>
      <c r="E15" s="27"/>
      <c r="F15" s="27"/>
      <c r="G15" s="27"/>
      <c r="H15" s="27"/>
      <c r="I15" s="85"/>
    </row>
    <row r="16" spans="1:9">
      <c r="A16" s="4">
        <v>1914</v>
      </c>
      <c r="B16" s="33"/>
      <c r="C16" s="33"/>
      <c r="D16" s="27"/>
      <c r="E16" s="27"/>
      <c r="F16" s="27"/>
      <c r="G16" s="27"/>
      <c r="H16" s="27"/>
      <c r="I16" s="85"/>
    </row>
    <row r="17" spans="1:9">
      <c r="A17" s="4">
        <v>1915</v>
      </c>
      <c r="B17" s="33"/>
      <c r="C17" s="33"/>
      <c r="D17" s="27"/>
      <c r="E17" s="27"/>
      <c r="F17" s="27"/>
      <c r="G17" s="27"/>
      <c r="H17" s="27"/>
      <c r="I17" s="85"/>
    </row>
    <row r="18" spans="1:9">
      <c r="A18" s="4">
        <v>1916</v>
      </c>
      <c r="B18" s="33"/>
      <c r="C18" s="33"/>
      <c r="D18" s="27"/>
      <c r="E18" s="27"/>
      <c r="F18" s="27"/>
      <c r="G18" s="27"/>
      <c r="H18" s="27"/>
      <c r="I18" s="85"/>
    </row>
    <row r="19" spans="1:9">
      <c r="A19" s="4">
        <v>1917</v>
      </c>
      <c r="B19" s="33"/>
      <c r="C19" s="33"/>
      <c r="D19" s="27"/>
      <c r="E19" s="27"/>
      <c r="F19" s="27"/>
      <c r="G19" s="27"/>
      <c r="H19" s="27"/>
      <c r="I19" s="85"/>
    </row>
    <row r="20" spans="1:9">
      <c r="A20" s="4">
        <v>1918</v>
      </c>
      <c r="B20" s="33"/>
      <c r="C20" s="33"/>
      <c r="D20" s="27"/>
      <c r="E20" s="27"/>
      <c r="F20" s="27"/>
      <c r="G20" s="27"/>
      <c r="H20" s="27"/>
      <c r="I20" s="85"/>
    </row>
    <row r="21" spans="1:9">
      <c r="A21" s="4">
        <v>1919</v>
      </c>
      <c r="B21" s="33"/>
      <c r="C21" s="33"/>
      <c r="D21" s="27"/>
      <c r="E21" s="27"/>
      <c r="F21" s="27"/>
      <c r="G21" s="27"/>
      <c r="H21" s="27"/>
      <c r="I21" s="85"/>
    </row>
    <row r="22" spans="1:9">
      <c r="A22" s="4">
        <v>1920</v>
      </c>
      <c r="B22" s="33"/>
      <c r="C22" s="33"/>
      <c r="D22" s="27"/>
      <c r="E22" s="27"/>
      <c r="F22" s="27"/>
      <c r="G22" s="27"/>
      <c r="H22" s="27"/>
      <c r="I22" s="85"/>
    </row>
    <row r="23" spans="1:9">
      <c r="A23" s="4">
        <v>1921</v>
      </c>
      <c r="B23" s="33"/>
      <c r="C23" s="33"/>
      <c r="D23" s="27"/>
      <c r="E23" s="27"/>
      <c r="F23" s="27"/>
      <c r="G23" s="27"/>
      <c r="H23" s="27"/>
      <c r="I23" s="85"/>
    </row>
    <row r="24" spans="1:9">
      <c r="A24" s="4">
        <v>1922</v>
      </c>
      <c r="B24" s="33"/>
      <c r="C24" s="33"/>
      <c r="D24" s="27"/>
      <c r="E24" s="27"/>
      <c r="F24" s="27"/>
      <c r="G24" s="27"/>
      <c r="H24" s="27"/>
      <c r="I24" s="85"/>
    </row>
    <row r="25" spans="1:9">
      <c r="A25" s="4">
        <v>1923</v>
      </c>
      <c r="B25" s="33"/>
      <c r="C25" s="33"/>
      <c r="D25" s="27"/>
      <c r="E25" s="27"/>
      <c r="F25" s="27"/>
      <c r="G25" s="27"/>
      <c r="H25" s="27"/>
      <c r="I25" s="85"/>
    </row>
    <row r="26" spans="1:9">
      <c r="A26" s="4">
        <v>1924</v>
      </c>
      <c r="B26" s="33"/>
      <c r="C26" s="33"/>
      <c r="D26" s="27"/>
      <c r="E26" s="27"/>
      <c r="F26" s="27"/>
      <c r="G26" s="27"/>
      <c r="H26" s="27"/>
      <c r="I26" s="85"/>
    </row>
    <row r="27" spans="1:9">
      <c r="A27" s="4">
        <v>1925</v>
      </c>
      <c r="B27" s="33"/>
      <c r="C27" s="33"/>
      <c r="D27" s="27"/>
      <c r="E27" s="27"/>
      <c r="F27" s="27"/>
      <c r="G27" s="27"/>
      <c r="H27" s="27"/>
      <c r="I27" s="85"/>
    </row>
    <row r="28" spans="1:9">
      <c r="A28" s="4">
        <v>1926</v>
      </c>
      <c r="B28" s="33"/>
      <c r="C28" s="33"/>
      <c r="D28" s="27"/>
      <c r="E28" s="27"/>
      <c r="F28" s="27"/>
      <c r="G28" s="27"/>
      <c r="H28" s="27"/>
      <c r="I28" s="85"/>
    </row>
    <row r="29" spans="1:9">
      <c r="A29" s="4">
        <v>1927</v>
      </c>
      <c r="B29" s="33"/>
      <c r="C29" s="33"/>
      <c r="D29" s="27"/>
      <c r="E29" s="27"/>
      <c r="F29" s="27"/>
      <c r="G29" s="27"/>
      <c r="H29" s="27"/>
      <c r="I29" s="85"/>
    </row>
    <row r="30" spans="1:9">
      <c r="A30" s="4">
        <v>1928</v>
      </c>
      <c r="B30" s="33"/>
      <c r="C30" s="33"/>
      <c r="D30" s="27"/>
      <c r="E30" s="27"/>
      <c r="F30" s="27"/>
      <c r="G30" s="27"/>
      <c r="H30" s="27"/>
      <c r="I30" s="85"/>
    </row>
    <row r="31" spans="1:9">
      <c r="A31" s="4">
        <v>1929</v>
      </c>
      <c r="B31" s="33"/>
      <c r="C31" s="33"/>
      <c r="D31" s="27">
        <v>12.574948741186329</v>
      </c>
      <c r="E31" s="27">
        <v>4.3459317273631326</v>
      </c>
      <c r="F31" s="27"/>
      <c r="G31" s="27"/>
      <c r="H31" s="27"/>
      <c r="I31" s="85"/>
    </row>
    <row r="32" spans="1:9">
      <c r="A32" s="4">
        <v>1930</v>
      </c>
      <c r="B32" s="33"/>
      <c r="C32" s="33"/>
      <c r="D32" s="27"/>
      <c r="E32" s="27"/>
      <c r="F32" s="27"/>
      <c r="G32" s="27"/>
      <c r="H32" s="27"/>
      <c r="I32" s="85">
        <v>37.608529061283491</v>
      </c>
    </row>
    <row r="33" spans="1:9">
      <c r="A33" s="4">
        <v>1931</v>
      </c>
      <c r="B33" s="33"/>
      <c r="C33" s="33"/>
      <c r="D33" s="27"/>
      <c r="E33" s="27"/>
      <c r="F33" s="27"/>
      <c r="G33" s="27"/>
      <c r="H33" s="27"/>
      <c r="I33" s="85"/>
    </row>
    <row r="34" spans="1:9">
      <c r="A34" s="4">
        <v>1932</v>
      </c>
      <c r="B34" s="33"/>
      <c r="C34" s="33"/>
      <c r="D34" s="27"/>
      <c r="E34" s="27"/>
      <c r="F34" s="27"/>
      <c r="G34" s="27"/>
      <c r="H34" s="27"/>
      <c r="I34" s="85"/>
    </row>
    <row r="35" spans="1:9">
      <c r="A35" s="4">
        <v>1933</v>
      </c>
      <c r="B35" s="33"/>
      <c r="C35" s="33"/>
      <c r="D35" s="27"/>
      <c r="E35" s="27"/>
      <c r="F35" s="27"/>
      <c r="G35" s="27"/>
      <c r="H35" s="27"/>
      <c r="I35" s="85"/>
    </row>
    <row r="36" spans="1:9">
      <c r="A36" s="4">
        <v>1934</v>
      </c>
      <c r="B36" s="33"/>
      <c r="C36" s="33"/>
      <c r="D36" s="27"/>
      <c r="E36" s="27"/>
      <c r="F36" s="27"/>
      <c r="G36" s="27"/>
      <c r="H36" s="27"/>
      <c r="I36" s="85"/>
    </row>
    <row r="37" spans="1:9">
      <c r="A37" s="4">
        <v>1935</v>
      </c>
      <c r="B37" s="33"/>
      <c r="C37" s="33"/>
      <c r="D37" s="27"/>
      <c r="E37" s="27"/>
      <c r="F37" s="27"/>
      <c r="G37" s="27"/>
      <c r="H37" s="27"/>
      <c r="I37" s="85"/>
    </row>
    <row r="38" spans="1:9">
      <c r="A38" s="4">
        <v>1936</v>
      </c>
      <c r="B38" s="33"/>
      <c r="C38" s="33"/>
      <c r="D38" s="27"/>
      <c r="E38" s="27"/>
      <c r="F38" s="27"/>
      <c r="G38" s="27"/>
      <c r="H38" s="27"/>
      <c r="I38" s="85"/>
    </row>
    <row r="39" spans="1:9">
      <c r="A39" s="4">
        <v>1937</v>
      </c>
      <c r="B39" s="33"/>
      <c r="C39" s="33"/>
      <c r="D39" s="27"/>
      <c r="E39" s="27"/>
      <c r="F39" s="27"/>
      <c r="G39" s="27"/>
      <c r="H39" s="27"/>
      <c r="I39" s="85"/>
    </row>
    <row r="40" spans="1:9">
      <c r="A40" s="4">
        <v>1938</v>
      </c>
      <c r="B40" s="33"/>
      <c r="C40" s="33"/>
      <c r="D40" s="27">
        <v>12.721612155233501</v>
      </c>
      <c r="E40" s="27">
        <v>4.5612040266690528</v>
      </c>
      <c r="F40" s="27"/>
      <c r="G40" s="27"/>
      <c r="H40" s="27"/>
      <c r="I40" s="85"/>
    </row>
    <row r="41" spans="1:9">
      <c r="A41" s="4">
        <v>1939</v>
      </c>
      <c r="B41" s="33"/>
      <c r="C41" s="33"/>
      <c r="D41" s="27"/>
      <c r="E41" s="27"/>
      <c r="F41" s="27"/>
      <c r="G41" s="27"/>
      <c r="H41" s="27"/>
      <c r="I41" s="85"/>
    </row>
    <row r="42" spans="1:9">
      <c r="A42" s="4">
        <v>1940</v>
      </c>
      <c r="B42" s="33"/>
      <c r="C42" s="33"/>
      <c r="D42" s="27"/>
      <c r="E42" s="27"/>
      <c r="F42" s="27"/>
      <c r="G42" s="27"/>
      <c r="H42" s="27"/>
      <c r="I42" s="85"/>
    </row>
    <row r="43" spans="1:9">
      <c r="A43" s="4">
        <v>1941</v>
      </c>
      <c r="B43" s="33"/>
      <c r="C43" s="33"/>
      <c r="D43" s="27"/>
      <c r="E43" s="27"/>
      <c r="F43" s="27"/>
      <c r="G43" s="27"/>
      <c r="H43" s="27"/>
      <c r="I43" s="85"/>
    </row>
    <row r="44" spans="1:9">
      <c r="A44" s="4">
        <v>1942</v>
      </c>
      <c r="B44" s="33"/>
      <c r="C44" s="33"/>
      <c r="D44" s="27"/>
      <c r="E44" s="27"/>
      <c r="F44" s="27"/>
      <c r="G44" s="27"/>
      <c r="H44" s="27"/>
      <c r="I44" s="85"/>
    </row>
    <row r="45" spans="1:9">
      <c r="A45" s="4">
        <v>1943</v>
      </c>
      <c r="B45" s="33"/>
      <c r="C45" s="33"/>
      <c r="D45" s="27"/>
      <c r="E45" s="27"/>
      <c r="F45" s="27"/>
      <c r="G45" s="27"/>
      <c r="H45" s="27"/>
      <c r="I45" s="85"/>
    </row>
    <row r="46" spans="1:9">
      <c r="A46" s="4">
        <v>1944</v>
      </c>
      <c r="B46" s="33"/>
      <c r="C46" s="33"/>
      <c r="D46" s="27"/>
      <c r="E46" s="27"/>
      <c r="F46" s="27"/>
      <c r="G46" s="27"/>
      <c r="H46" s="27"/>
      <c r="I46" s="85"/>
    </row>
    <row r="47" spans="1:9">
      <c r="A47" s="4">
        <v>1945</v>
      </c>
      <c r="B47" s="33"/>
      <c r="C47" s="33"/>
      <c r="D47" s="27"/>
      <c r="E47" s="27"/>
      <c r="F47" s="27"/>
      <c r="G47" s="27"/>
      <c r="H47" s="27"/>
      <c r="I47" s="85"/>
    </row>
    <row r="48" spans="1:9">
      <c r="A48" s="4">
        <v>1946</v>
      </c>
      <c r="B48" s="33"/>
      <c r="C48" s="33"/>
      <c r="D48" s="27"/>
      <c r="E48" s="27"/>
      <c r="F48" s="27"/>
      <c r="G48" s="27"/>
      <c r="H48" s="27"/>
      <c r="I48" s="85"/>
    </row>
    <row r="49" spans="1:9">
      <c r="A49" s="4">
        <v>1947</v>
      </c>
      <c r="B49" s="33"/>
      <c r="C49" s="33"/>
      <c r="D49" s="27"/>
      <c r="E49" s="27"/>
      <c r="F49" s="27"/>
      <c r="G49" s="27"/>
      <c r="H49" s="27"/>
      <c r="I49" s="85"/>
    </row>
    <row r="50" spans="1:9">
      <c r="A50" s="4">
        <v>1948</v>
      </c>
      <c r="B50" s="33"/>
      <c r="C50" s="33"/>
      <c r="D50" s="27">
        <v>9.0950741826292045</v>
      </c>
      <c r="E50" s="27">
        <v>2.8299218981646415</v>
      </c>
      <c r="F50" s="27"/>
      <c r="G50" s="27"/>
      <c r="H50" s="27"/>
      <c r="I50" s="85">
        <v>34.595409356608435</v>
      </c>
    </row>
    <row r="51" spans="1:9">
      <c r="A51" s="4">
        <v>1949</v>
      </c>
      <c r="B51" s="33"/>
      <c r="C51" s="33"/>
      <c r="D51" s="27">
        <v>8.8848557539546071</v>
      </c>
      <c r="E51" s="27">
        <v>2.7423946205871155</v>
      </c>
      <c r="F51" s="27"/>
      <c r="G51" s="27"/>
      <c r="H51" s="27"/>
      <c r="I51" s="85"/>
    </row>
    <row r="52" spans="1:9">
      <c r="A52" s="4">
        <v>1950</v>
      </c>
      <c r="B52" s="33"/>
      <c r="C52" s="33"/>
      <c r="D52" s="27">
        <v>8.7568634377035348</v>
      </c>
      <c r="E52" s="27">
        <v>2.6328107415208191</v>
      </c>
      <c r="F52" s="27"/>
      <c r="G52" s="27"/>
      <c r="H52" s="27"/>
      <c r="I52" s="85"/>
    </row>
    <row r="53" spans="1:9">
      <c r="A53" s="4">
        <v>1951</v>
      </c>
      <c r="B53" s="33"/>
      <c r="C53" s="33"/>
      <c r="D53" s="27">
        <v>8.1569712499218685</v>
      </c>
      <c r="E53" s="27">
        <v>2.5114120140805176</v>
      </c>
      <c r="F53" s="27"/>
      <c r="G53" s="27"/>
      <c r="H53" s="27"/>
      <c r="I53" s="85"/>
    </row>
    <row r="54" spans="1:9">
      <c r="A54" s="4">
        <v>1952</v>
      </c>
      <c r="B54" s="33"/>
      <c r="C54" s="33"/>
      <c r="D54" s="27">
        <v>6.9300972864088113</v>
      </c>
      <c r="E54" s="27">
        <v>1.8732136239438935</v>
      </c>
      <c r="F54" s="27"/>
      <c r="G54" s="27"/>
      <c r="H54" s="27"/>
      <c r="I54" s="85"/>
    </row>
    <row r="55" spans="1:9">
      <c r="A55" s="4">
        <v>1953</v>
      </c>
      <c r="B55" s="33"/>
      <c r="C55" s="33"/>
      <c r="D55" s="27">
        <v>7.136485438671559</v>
      </c>
      <c r="E55" s="27">
        <v>1.8270348163951404</v>
      </c>
      <c r="F55" s="27"/>
      <c r="G55" s="27"/>
      <c r="H55" s="27"/>
      <c r="I55" s="85"/>
    </row>
    <row r="56" spans="1:9">
      <c r="A56" s="4">
        <v>1954</v>
      </c>
      <c r="B56" s="33"/>
      <c r="C56" s="33"/>
      <c r="D56" s="27">
        <v>6.8596697692339239</v>
      </c>
      <c r="E56" s="27">
        <v>1.7029181127479183</v>
      </c>
      <c r="F56" s="27"/>
      <c r="G56" s="27"/>
      <c r="H56" s="27"/>
      <c r="I56" s="85"/>
    </row>
    <row r="57" spans="1:9">
      <c r="A57" s="4">
        <v>1955</v>
      </c>
      <c r="B57" s="33"/>
      <c r="C57" s="33"/>
      <c r="D57" s="27">
        <v>7.2037035472914193</v>
      </c>
      <c r="E57" s="27">
        <v>1.9007169391776169</v>
      </c>
      <c r="F57" s="27"/>
      <c r="G57" s="27"/>
      <c r="H57" s="27"/>
      <c r="I57" s="85"/>
    </row>
    <row r="58" spans="1:9">
      <c r="A58" s="4">
        <v>1956</v>
      </c>
      <c r="B58" s="33"/>
      <c r="C58" s="33"/>
      <c r="D58" s="27"/>
      <c r="E58" s="27"/>
      <c r="F58" s="27"/>
      <c r="G58" s="27"/>
      <c r="H58" s="27"/>
      <c r="I58" s="85"/>
    </row>
    <row r="59" spans="1:9">
      <c r="A59" s="4">
        <v>1957</v>
      </c>
      <c r="B59" s="33"/>
      <c r="C59" s="33"/>
      <c r="D59" s="27">
        <v>7.8763223016017641</v>
      </c>
      <c r="E59" s="27">
        <v>2.3523298705773446</v>
      </c>
      <c r="F59" s="27"/>
      <c r="G59" s="27"/>
      <c r="H59" s="27"/>
      <c r="I59" s="85"/>
    </row>
    <row r="60" spans="1:9">
      <c r="A60" s="4">
        <v>1958</v>
      </c>
      <c r="B60" s="33"/>
      <c r="C60" s="33"/>
      <c r="D60" s="27">
        <v>7.7646732217723473</v>
      </c>
      <c r="E60" s="27">
        <v>2.0139882759913217</v>
      </c>
      <c r="F60" s="27"/>
      <c r="G60" s="27"/>
      <c r="H60" s="27"/>
      <c r="I60" s="85"/>
    </row>
    <row r="61" spans="1:9">
      <c r="A61" s="4">
        <v>1959</v>
      </c>
      <c r="B61" s="33"/>
      <c r="C61" s="33"/>
      <c r="D61" s="27">
        <v>7.3937183297775055</v>
      </c>
      <c r="E61" s="27">
        <v>1.7724833718175199</v>
      </c>
      <c r="F61" s="27"/>
      <c r="G61" s="27"/>
      <c r="H61" s="27"/>
      <c r="I61" s="85"/>
    </row>
    <row r="62" spans="1:9">
      <c r="A62" s="4">
        <v>1960</v>
      </c>
      <c r="B62" s="33"/>
      <c r="C62" s="33"/>
      <c r="D62" s="27">
        <v>6.9421035369472763</v>
      </c>
      <c r="E62" s="27">
        <v>1.6231849911083622</v>
      </c>
      <c r="F62" s="27"/>
      <c r="G62" s="27"/>
      <c r="H62" s="27"/>
      <c r="I62" s="85">
        <v>25.52817924433047</v>
      </c>
    </row>
    <row r="63" spans="1:9">
      <c r="A63" s="4">
        <v>1961</v>
      </c>
      <c r="B63" s="33"/>
      <c r="C63" s="33"/>
      <c r="D63" s="27">
        <v>6.7583038541456615</v>
      </c>
      <c r="E63" s="27">
        <v>1.5325637760532649</v>
      </c>
      <c r="F63" s="27"/>
      <c r="G63" s="27"/>
      <c r="H63" s="27"/>
      <c r="I63" s="85"/>
    </row>
    <row r="64" spans="1:9">
      <c r="A64" s="4">
        <v>1962</v>
      </c>
      <c r="B64" s="34"/>
      <c r="C64" s="33"/>
      <c r="D64" s="27">
        <v>6.5698088698139401</v>
      </c>
      <c r="E64" s="27">
        <v>1.4223357930549672</v>
      </c>
      <c r="F64" s="27"/>
      <c r="G64" s="27"/>
      <c r="H64" s="27"/>
      <c r="I64" s="85"/>
    </row>
    <row r="65" spans="1:9">
      <c r="A65" s="4">
        <v>1963</v>
      </c>
      <c r="B65" s="34"/>
      <c r="C65" s="33"/>
      <c r="D65" s="27">
        <v>6.4267758494057299</v>
      </c>
      <c r="E65" s="27">
        <v>1.3488843509117938</v>
      </c>
      <c r="F65" s="27"/>
      <c r="G65" s="27"/>
      <c r="H65" s="27"/>
      <c r="I65" s="85"/>
    </row>
    <row r="66" spans="1:9">
      <c r="A66" s="4">
        <v>1964</v>
      </c>
      <c r="B66" s="34"/>
      <c r="C66" s="33"/>
      <c r="D66" s="27">
        <v>6.276158252505172</v>
      </c>
      <c r="E66" s="27">
        <v>1.3123089649830055</v>
      </c>
      <c r="F66" s="27"/>
      <c r="G66" s="27"/>
      <c r="H66" s="27"/>
      <c r="I66" s="85"/>
    </row>
    <row r="67" spans="1:9">
      <c r="A67" s="4">
        <v>1965</v>
      </c>
      <c r="B67" s="34"/>
      <c r="C67" s="33"/>
      <c r="D67" s="27">
        <v>5.9854981230953479</v>
      </c>
      <c r="E67" s="27">
        <v>1.2317671267977119</v>
      </c>
      <c r="F67" s="27"/>
      <c r="G67" s="27"/>
      <c r="H67" s="27"/>
      <c r="I67" s="85"/>
    </row>
    <row r="68" spans="1:9">
      <c r="A68" s="4">
        <v>1966</v>
      </c>
      <c r="B68" s="34"/>
      <c r="C68" s="33"/>
      <c r="D68" s="27">
        <v>5.9949779648120023</v>
      </c>
      <c r="E68" s="27">
        <v>1.2040891714655246</v>
      </c>
      <c r="F68" s="27"/>
      <c r="G68" s="27"/>
      <c r="H68" s="27"/>
      <c r="I68" s="85"/>
    </row>
    <row r="69" spans="1:9">
      <c r="A69" s="4">
        <v>1967</v>
      </c>
      <c r="B69" s="34"/>
      <c r="C69" s="33"/>
      <c r="D69" s="27">
        <v>5.9193360747246615</v>
      </c>
      <c r="E69" s="27">
        <v>1.1601562412379758</v>
      </c>
      <c r="F69" s="32"/>
      <c r="G69" s="27"/>
      <c r="H69" s="27"/>
      <c r="I69" s="85"/>
    </row>
    <row r="70" spans="1:9">
      <c r="A70" s="4">
        <v>1968</v>
      </c>
      <c r="B70" s="34"/>
      <c r="C70" s="33"/>
      <c r="D70" s="27">
        <v>5.9190711044627928</v>
      </c>
      <c r="E70" s="27">
        <v>1.161424124686455</v>
      </c>
      <c r="F70" s="32"/>
      <c r="G70" s="27"/>
      <c r="H70" s="27"/>
      <c r="I70" s="85"/>
    </row>
    <row r="71" spans="1:9">
      <c r="A71" s="4">
        <v>1969</v>
      </c>
      <c r="B71" s="34"/>
      <c r="C71" s="33"/>
      <c r="D71" s="27">
        <v>6.0336530555328221</v>
      </c>
      <c r="E71" s="27">
        <v>1.2096210175962256</v>
      </c>
      <c r="F71" s="32"/>
      <c r="G71" s="27"/>
      <c r="H71" s="27"/>
      <c r="I71" s="85"/>
    </row>
    <row r="72" spans="1:9">
      <c r="A72" s="4">
        <v>1970</v>
      </c>
      <c r="B72" s="34"/>
      <c r="C72" s="33"/>
      <c r="D72" s="27">
        <v>5.9500199949589483</v>
      </c>
      <c r="E72" s="27">
        <v>1.2298786720976733</v>
      </c>
      <c r="F72" s="32"/>
      <c r="G72" s="27"/>
      <c r="H72" s="27"/>
      <c r="I72" s="85"/>
    </row>
    <row r="73" spans="1:9">
      <c r="A73" s="4">
        <v>1971</v>
      </c>
      <c r="B73" s="34"/>
      <c r="C73" s="33"/>
      <c r="D73" s="27">
        <v>5.9929905416066802</v>
      </c>
      <c r="E73" s="27">
        <v>1.2339104350897399</v>
      </c>
      <c r="F73" s="32"/>
      <c r="G73" s="27"/>
      <c r="H73" s="27"/>
      <c r="I73" s="85"/>
    </row>
    <row r="74" spans="1:9">
      <c r="A74" s="4">
        <v>1972</v>
      </c>
      <c r="B74" s="34"/>
      <c r="C74" s="33"/>
      <c r="D74" s="27">
        <v>5.8213700319160049</v>
      </c>
      <c r="E74" s="27">
        <v>1.1819497700045272</v>
      </c>
      <c r="F74" s="32"/>
      <c r="G74" s="27"/>
      <c r="H74" s="27"/>
      <c r="I74" s="85"/>
    </row>
    <row r="75" spans="1:9">
      <c r="A75" s="4">
        <v>1973</v>
      </c>
      <c r="B75" s="34">
        <v>31</v>
      </c>
      <c r="C75" s="33"/>
      <c r="D75" s="27">
        <v>5.7157253565059367</v>
      </c>
      <c r="E75" s="27">
        <v>1.1541057024933394</v>
      </c>
      <c r="F75" s="32"/>
      <c r="G75" s="27"/>
      <c r="H75" s="27"/>
      <c r="I75" s="85">
        <v>21.521587941181444</v>
      </c>
    </row>
    <row r="76" spans="1:9">
      <c r="A76" s="4">
        <v>1974</v>
      </c>
      <c r="B76" s="34"/>
      <c r="C76" s="33"/>
      <c r="D76" s="27">
        <v>5.5561483782153536</v>
      </c>
      <c r="E76" s="27">
        <v>1.1471253821562137</v>
      </c>
      <c r="F76" s="32"/>
      <c r="G76" s="27"/>
      <c r="H76" s="27"/>
      <c r="I76" s="85"/>
    </row>
    <row r="77" spans="1:9">
      <c r="A77" s="4">
        <v>1975</v>
      </c>
      <c r="B77" s="33"/>
      <c r="C77" s="33"/>
      <c r="D77" s="27">
        <v>5.4867267794209553</v>
      </c>
      <c r="E77" s="27">
        <v>1.0891002687171656</v>
      </c>
      <c r="F77" s="32"/>
      <c r="G77" s="27"/>
      <c r="H77" s="27"/>
      <c r="I77" s="85"/>
    </row>
    <row r="78" spans="1:9">
      <c r="A78" s="4">
        <v>1976</v>
      </c>
      <c r="B78" s="33">
        <v>30</v>
      </c>
      <c r="C78" s="33"/>
      <c r="D78" s="27">
        <v>5.3860781218998808</v>
      </c>
      <c r="E78" s="27">
        <v>1.0171976206135669</v>
      </c>
      <c r="F78" s="32"/>
      <c r="G78" s="27"/>
      <c r="H78" s="27"/>
      <c r="I78" s="85">
        <v>19.487432318050406</v>
      </c>
    </row>
    <row r="79" spans="1:9">
      <c r="A79" s="4">
        <v>1977</v>
      </c>
      <c r="B79" s="33"/>
      <c r="C79" s="33"/>
      <c r="D79" s="27">
        <v>5.4521421514763464</v>
      </c>
      <c r="E79" s="27">
        <v>1.0532550196508361</v>
      </c>
      <c r="F79" s="32"/>
      <c r="G79" s="27"/>
      <c r="H79" s="27"/>
      <c r="I79" s="85"/>
    </row>
    <row r="80" spans="1:9">
      <c r="A80" s="4">
        <v>1978</v>
      </c>
      <c r="B80" s="33"/>
      <c r="C80" s="33"/>
      <c r="D80" s="27">
        <v>5.0448985196322074</v>
      </c>
      <c r="E80" s="27">
        <v>0.96863316348782313</v>
      </c>
      <c r="F80" s="32"/>
      <c r="G80" s="27"/>
      <c r="H80" s="27"/>
      <c r="I80" s="85"/>
    </row>
    <row r="81" spans="1:9">
      <c r="A81" s="4">
        <v>1979</v>
      </c>
      <c r="B81" s="33">
        <v>30</v>
      </c>
      <c r="C81" s="33"/>
      <c r="D81" s="27">
        <v>5.0298429561507305</v>
      </c>
      <c r="E81" s="27">
        <v>1.050650594518163</v>
      </c>
      <c r="F81" s="32">
        <v>6.3</v>
      </c>
      <c r="G81" s="27"/>
      <c r="H81" s="27"/>
      <c r="I81" s="85">
        <v>18.469893603951821</v>
      </c>
    </row>
    <row r="82" spans="1:9">
      <c r="A82" s="4">
        <v>1980</v>
      </c>
      <c r="B82" s="33"/>
      <c r="C82" s="33"/>
      <c r="D82" s="27">
        <v>4.7405726577037548</v>
      </c>
      <c r="E82" s="27">
        <v>1.0493971336246075</v>
      </c>
      <c r="F82" s="32"/>
      <c r="G82" s="27"/>
      <c r="H82" s="27"/>
      <c r="I82" s="85"/>
    </row>
    <row r="83" spans="1:9">
      <c r="A83" s="4">
        <v>1981</v>
      </c>
      <c r="B83" s="33"/>
      <c r="C83" s="33"/>
      <c r="D83" s="27">
        <v>4.5662746570674377</v>
      </c>
      <c r="E83" s="27">
        <v>0.97766171211611241</v>
      </c>
      <c r="F83" s="32"/>
      <c r="G83" s="27"/>
      <c r="H83" s="27"/>
      <c r="I83" s="85"/>
    </row>
    <row r="84" spans="1:9">
      <c r="A84" s="4">
        <v>1982</v>
      </c>
      <c r="B84" s="33">
        <v>32</v>
      </c>
      <c r="C84" s="33"/>
      <c r="D84" s="27">
        <v>4.5150561852155349</v>
      </c>
      <c r="E84" s="27">
        <v>1.009856324997505</v>
      </c>
      <c r="F84" s="32">
        <v>6.2</v>
      </c>
      <c r="G84" s="27"/>
      <c r="H84" s="27"/>
      <c r="I84" s="85">
        <v>18.04834116148081</v>
      </c>
    </row>
    <row r="85" spans="1:9">
      <c r="A85" s="4">
        <v>1983</v>
      </c>
      <c r="B85" s="33"/>
      <c r="C85" s="33"/>
      <c r="D85" s="27">
        <v>4.5105686087899484</v>
      </c>
      <c r="E85" s="27">
        <v>1.0177177402402646</v>
      </c>
      <c r="F85" s="32"/>
      <c r="G85" s="27"/>
      <c r="H85" s="27"/>
      <c r="I85" s="85">
        <v>17.4922434411673</v>
      </c>
    </row>
    <row r="86" spans="1:9">
      <c r="A86" s="4">
        <v>1984</v>
      </c>
      <c r="B86" s="33">
        <v>32</v>
      </c>
      <c r="C86" s="33"/>
      <c r="D86" s="27">
        <v>4.5031025749037461</v>
      </c>
      <c r="E86" s="27">
        <v>1.0490688376762201</v>
      </c>
      <c r="F86" s="27">
        <v>3.9</v>
      </c>
      <c r="G86" s="27"/>
      <c r="H86" s="27"/>
      <c r="I86" s="85">
        <v>18.008213246519013</v>
      </c>
    </row>
    <row r="87" spans="1:9">
      <c r="A87" s="4">
        <v>1985</v>
      </c>
      <c r="B87" s="33"/>
      <c r="C87" s="33"/>
      <c r="D87" s="27">
        <v>4.5915200476379177</v>
      </c>
      <c r="E87" s="27">
        <v>1.0793976319087601</v>
      </c>
      <c r="F87" s="27">
        <v>4.9000000000000004</v>
      </c>
      <c r="G87" s="27"/>
      <c r="H87" s="27"/>
      <c r="I87" s="85">
        <v>18.91339501110944</v>
      </c>
    </row>
    <row r="88" spans="1:9">
      <c r="A88" s="4">
        <v>1986</v>
      </c>
      <c r="B88" s="33"/>
      <c r="C88" s="33">
        <v>21</v>
      </c>
      <c r="D88" s="27">
        <v>4.4882510771721513</v>
      </c>
      <c r="E88" s="27">
        <v>1.0272921439229901</v>
      </c>
      <c r="F88" s="27">
        <v>4.5</v>
      </c>
      <c r="G88" s="27">
        <v>10.553191489361703</v>
      </c>
      <c r="H88" s="27">
        <v>140.97899799969014</v>
      </c>
      <c r="I88" s="85">
        <v>18.693910310382119</v>
      </c>
    </row>
    <row r="89" spans="1:9">
      <c r="A89" s="4">
        <v>1987</v>
      </c>
      <c r="B89" s="33"/>
      <c r="C89" s="33">
        <v>21</v>
      </c>
      <c r="D89" s="27">
        <v>4.5178059636049115</v>
      </c>
      <c r="E89" s="27">
        <v>1.0493598472311252</v>
      </c>
      <c r="F89" s="27">
        <v>5</v>
      </c>
      <c r="G89" s="27">
        <v>10.382978723404253</v>
      </c>
      <c r="H89" s="27"/>
      <c r="I89" s="85">
        <v>18.706515376569975</v>
      </c>
    </row>
    <row r="90" spans="1:9">
      <c r="A90" s="4">
        <v>1988</v>
      </c>
      <c r="B90" s="33"/>
      <c r="C90" s="33">
        <v>21.1</v>
      </c>
      <c r="D90" s="27">
        <v>4.4277719543219609</v>
      </c>
      <c r="E90" s="27">
        <v>0.97237824147049134</v>
      </c>
      <c r="F90" s="27">
        <v>6.4</v>
      </c>
      <c r="G90" s="27">
        <v>10.127659574468085</v>
      </c>
      <c r="H90" s="27"/>
      <c r="I90" s="85">
        <v>18.893936260820162</v>
      </c>
    </row>
    <row r="91" spans="1:9">
      <c r="A91" s="4">
        <v>1989</v>
      </c>
      <c r="B91" s="33"/>
      <c r="C91" s="33">
        <v>22.8</v>
      </c>
      <c r="D91" s="27">
        <v>4.2448688652723536</v>
      </c>
      <c r="E91" s="27">
        <v>0.9352445893942416</v>
      </c>
      <c r="F91" s="27">
        <v>5.8</v>
      </c>
      <c r="G91" s="27">
        <v>10.808510638297872</v>
      </c>
      <c r="H91" s="27"/>
      <c r="I91" s="85">
        <v>18.872468045673084</v>
      </c>
    </row>
    <row r="92" spans="1:9">
      <c r="A92" s="4">
        <v>1990</v>
      </c>
      <c r="B92" s="33"/>
      <c r="C92" s="33">
        <v>21.7</v>
      </c>
      <c r="D92" s="27">
        <v>4.3728501694021915</v>
      </c>
      <c r="E92" s="27">
        <v>0.95643602879954792</v>
      </c>
      <c r="F92" s="27">
        <v>5.7</v>
      </c>
      <c r="G92" s="27">
        <v>10.553191489361703</v>
      </c>
      <c r="H92" s="27"/>
      <c r="I92" s="85">
        <v>18.824641706749638</v>
      </c>
    </row>
    <row r="93" spans="1:9">
      <c r="A93" s="4">
        <v>1991</v>
      </c>
      <c r="B93" s="33"/>
      <c r="C93" s="33">
        <v>21.9</v>
      </c>
      <c r="D93" s="27">
        <v>4.4546715821991061</v>
      </c>
      <c r="E93" s="27">
        <v>0.96422101012736738</v>
      </c>
      <c r="F93" s="27">
        <v>5.6</v>
      </c>
      <c r="G93" s="27">
        <v>10.723404255319149</v>
      </c>
      <c r="H93" s="27"/>
      <c r="I93" s="85">
        <v>18.822420505289575</v>
      </c>
    </row>
    <row r="94" spans="1:9">
      <c r="A94" s="4">
        <v>1992</v>
      </c>
      <c r="B94" s="33"/>
      <c r="C94" s="33">
        <v>22.3</v>
      </c>
      <c r="D94" s="27">
        <v>5.4739157470585633</v>
      </c>
      <c r="E94" s="27">
        <v>1.5280719811286154</v>
      </c>
      <c r="F94" s="27">
        <v>5.7</v>
      </c>
      <c r="G94" s="27">
        <v>11.23404255319149</v>
      </c>
      <c r="H94" s="27"/>
      <c r="I94" s="85">
        <v>17.45171236384439</v>
      </c>
    </row>
    <row r="95" spans="1:9">
      <c r="A95" s="4">
        <v>1993</v>
      </c>
      <c r="B95" s="33"/>
      <c r="C95" s="33">
        <v>22.9</v>
      </c>
      <c r="D95" s="27">
        <v>7.0856875932138328</v>
      </c>
      <c r="E95" s="27">
        <v>2.4403309906392652</v>
      </c>
      <c r="F95" s="27">
        <v>4.5</v>
      </c>
      <c r="G95" s="27">
        <v>11.48936170212766</v>
      </c>
      <c r="H95" s="27">
        <v>141.04676660239843</v>
      </c>
      <c r="I95" s="85">
        <v>17.02075</v>
      </c>
    </row>
    <row r="96" spans="1:9">
      <c r="A96" s="4">
        <v>1994</v>
      </c>
      <c r="B96" s="33"/>
      <c r="C96" s="33">
        <v>24.1</v>
      </c>
      <c r="D96" s="27">
        <v>7.5393289740668488</v>
      </c>
      <c r="E96" s="27">
        <v>2.563767324023932</v>
      </c>
      <c r="F96" s="27"/>
      <c r="G96" s="27">
        <v>12.595744680851066</v>
      </c>
      <c r="H96" s="27">
        <v>140.484784387415</v>
      </c>
      <c r="I96" s="85">
        <v>17.733360000000001</v>
      </c>
    </row>
    <row r="97" spans="1:9">
      <c r="A97" s="4">
        <v>1995</v>
      </c>
      <c r="B97" s="33"/>
      <c r="C97" s="33">
        <v>23.6</v>
      </c>
      <c r="D97" s="27">
        <v>7.4807572552421844</v>
      </c>
      <c r="E97" s="27">
        <v>2.6102819389866654</v>
      </c>
      <c r="F97" s="27"/>
      <c r="G97" s="27">
        <v>12</v>
      </c>
      <c r="H97" s="27">
        <v>140.35523029837046</v>
      </c>
      <c r="I97" s="85">
        <v>18.015419999999999</v>
      </c>
    </row>
    <row r="98" spans="1:9">
      <c r="A98" s="4">
        <v>1996</v>
      </c>
      <c r="B98" s="33"/>
      <c r="C98" s="33">
        <v>24.5</v>
      </c>
      <c r="D98" s="27">
        <v>8.0833591586293796</v>
      </c>
      <c r="E98" s="27">
        <v>3.0429698883789977</v>
      </c>
      <c r="F98" s="27"/>
      <c r="G98" s="27">
        <v>12</v>
      </c>
      <c r="H98" s="27">
        <v>140.43471335371649</v>
      </c>
      <c r="I98" s="85">
        <v>18.30528</v>
      </c>
    </row>
    <row r="99" spans="1:9">
      <c r="A99" s="4">
        <v>1997</v>
      </c>
      <c r="B99" s="33"/>
      <c r="C99" s="33">
        <v>24.9</v>
      </c>
      <c r="D99" s="27">
        <v>8.7539927877946848</v>
      </c>
      <c r="E99" s="27">
        <v>3.3301481772637711</v>
      </c>
      <c r="F99" s="27"/>
      <c r="G99" s="27">
        <v>12</v>
      </c>
      <c r="H99" s="27">
        <v>141.23358748708759</v>
      </c>
      <c r="I99" s="85">
        <v>19.09394</v>
      </c>
    </row>
    <row r="100" spans="1:9">
      <c r="A100" s="4">
        <v>1998</v>
      </c>
      <c r="B100" s="33"/>
      <c r="C100" s="33">
        <v>23.8</v>
      </c>
      <c r="D100" s="35">
        <v>8.1305143296416702</v>
      </c>
      <c r="E100" s="35">
        <v>2.9187590190075903</v>
      </c>
      <c r="F100" s="35"/>
      <c r="G100" s="35"/>
      <c r="H100" s="35">
        <v>142.78954886343513</v>
      </c>
      <c r="I100" s="85">
        <v>18.673468379840209</v>
      </c>
    </row>
    <row r="101" spans="1:9">
      <c r="A101" s="4">
        <v>1999</v>
      </c>
      <c r="B101" s="33"/>
      <c r="C101" s="33">
        <v>24.2</v>
      </c>
      <c r="D101" s="35">
        <v>8.4944491163215528</v>
      </c>
      <c r="E101" s="35">
        <v>3.1517691146972169</v>
      </c>
      <c r="F101" s="35"/>
      <c r="G101" s="35">
        <v>11.1</v>
      </c>
      <c r="H101" s="35">
        <v>143.75777236025016</v>
      </c>
      <c r="I101" s="85">
        <v>19.1814027129926</v>
      </c>
    </row>
    <row r="102" spans="1:9">
      <c r="A102" s="4">
        <v>2000</v>
      </c>
      <c r="C102" s="4">
        <v>26.2</v>
      </c>
      <c r="D102" s="35">
        <v>10.437071629496842</v>
      </c>
      <c r="E102" s="35">
        <v>4.4408838512423365</v>
      </c>
      <c r="F102" s="35"/>
      <c r="G102" s="35"/>
      <c r="H102" s="35">
        <v>144.31693283427424</v>
      </c>
      <c r="I102" s="85">
        <v>19.559729876640429</v>
      </c>
    </row>
    <row r="103" spans="1:9">
      <c r="A103" s="4">
        <v>2001</v>
      </c>
      <c r="C103" s="4">
        <v>22.9</v>
      </c>
      <c r="D103" s="35">
        <v>7.4757482656014123</v>
      </c>
      <c r="E103" s="35">
        <v>2.5042787625907637</v>
      </c>
      <c r="F103" s="35"/>
      <c r="G103" s="35">
        <v>10.6</v>
      </c>
      <c r="H103" s="35">
        <v>144.64173023827294</v>
      </c>
      <c r="I103" s="85">
        <v>18.545783163150155</v>
      </c>
    </row>
    <row r="104" spans="1:9">
      <c r="A104" s="4">
        <v>2002</v>
      </c>
      <c r="C104" s="4">
        <v>26.4</v>
      </c>
      <c r="D104" s="35">
        <v>9.7685408247474825</v>
      </c>
      <c r="E104" s="35">
        <v>4.2468561612067273</v>
      </c>
      <c r="F104" s="35"/>
      <c r="G104" s="35">
        <v>11.4</v>
      </c>
      <c r="H104" s="35">
        <v>144.79999999999998</v>
      </c>
      <c r="I104" s="85">
        <v>18.020213505636924</v>
      </c>
    </row>
    <row r="105" spans="1:9">
      <c r="A105" s="4">
        <v>2003</v>
      </c>
      <c r="C105" s="4">
        <v>27.4</v>
      </c>
      <c r="D105" s="35">
        <v>10.583344117021213</v>
      </c>
      <c r="E105" s="35">
        <v>4.6813192081343153</v>
      </c>
      <c r="F105" s="35"/>
      <c r="G105" s="35">
        <v>11.4</v>
      </c>
      <c r="H105" s="35">
        <v>145.30000000000001</v>
      </c>
      <c r="I105" s="85">
        <v>18.298180957463877</v>
      </c>
    </row>
    <row r="106" spans="1:9">
      <c r="A106" s="4">
        <v>2004</v>
      </c>
      <c r="C106" s="4">
        <v>28.3</v>
      </c>
      <c r="D106" s="35">
        <v>11.816015995649135</v>
      </c>
      <c r="E106" s="35">
        <v>5.5927937834137182</v>
      </c>
      <c r="F106" s="35"/>
      <c r="G106" s="35">
        <v>11</v>
      </c>
      <c r="H106" s="35">
        <v>145.1</v>
      </c>
      <c r="I106" s="85">
        <v>19.211840333925458</v>
      </c>
    </row>
    <row r="107" spans="1:9">
      <c r="A107" s="4">
        <v>2005</v>
      </c>
      <c r="D107" s="35">
        <v>16.776676320141213</v>
      </c>
      <c r="E107" s="35">
        <v>8.4149279512262289</v>
      </c>
      <c r="F107" s="35"/>
      <c r="G107" s="35">
        <v>11.4</v>
      </c>
      <c r="H107" s="35">
        <v>145.19999999999999</v>
      </c>
      <c r="I107" s="85">
        <v>20.441898176860775</v>
      </c>
    </row>
    <row r="108" spans="1:9">
      <c r="A108" s="4">
        <v>2006</v>
      </c>
      <c r="C108" s="4">
        <v>24.3</v>
      </c>
      <c r="D108" s="35">
        <v>8.0399999999999991</v>
      </c>
      <c r="E108" s="35">
        <v>2.6998217225908516</v>
      </c>
      <c r="F108" s="35"/>
      <c r="G108" s="35">
        <v>11.6</v>
      </c>
      <c r="H108" s="35">
        <v>145.9</v>
      </c>
      <c r="I108" s="85">
        <v>21.04108103966313</v>
      </c>
    </row>
    <row r="109" spans="1:9">
      <c r="A109" s="4">
        <v>2007</v>
      </c>
      <c r="C109" s="4">
        <v>25.2</v>
      </c>
      <c r="D109" s="35">
        <v>8.75</v>
      </c>
      <c r="E109" s="35">
        <v>3.02</v>
      </c>
      <c r="F109" s="35"/>
      <c r="G109" s="35">
        <v>11.7</v>
      </c>
      <c r="H109" s="35">
        <v>146.9</v>
      </c>
      <c r="I109" s="85">
        <v>22.067403842615931</v>
      </c>
    </row>
    <row r="110" spans="1:9">
      <c r="A110" s="4">
        <v>2008</v>
      </c>
      <c r="C110" s="4">
        <v>24.8</v>
      </c>
      <c r="D110" s="35">
        <v>7.94</v>
      </c>
      <c r="E110" s="35">
        <v>2.57</v>
      </c>
      <c r="F110" s="35"/>
      <c r="G110" s="35">
        <v>12</v>
      </c>
      <c r="H110" s="35">
        <v>146.19999999999999</v>
      </c>
      <c r="I110" s="85">
        <v>21.85208883588485</v>
      </c>
    </row>
    <row r="111" spans="1:9">
      <c r="A111" s="4">
        <v>2009</v>
      </c>
      <c r="C111" s="4">
        <v>24.1</v>
      </c>
      <c r="D111" s="35"/>
      <c r="E111" s="35"/>
      <c r="F111" s="35"/>
      <c r="G111" s="35">
        <v>11.4</v>
      </c>
      <c r="H111" s="35">
        <v>147.19999999999999</v>
      </c>
      <c r="I111" s="85">
        <v>21.2</v>
      </c>
    </row>
    <row r="112" spans="1:9">
      <c r="A112" s="4">
        <v>2010</v>
      </c>
      <c r="C112" s="4">
        <v>24.5</v>
      </c>
      <c r="D112" s="35"/>
      <c r="E112" s="35"/>
      <c r="F112" s="35"/>
      <c r="G112" s="35">
        <v>11.4</v>
      </c>
      <c r="H112" s="35">
        <v>146.9</v>
      </c>
      <c r="I112" s="85">
        <v>19.440351677763758</v>
      </c>
    </row>
    <row r="113" spans="1:9">
      <c r="A113" s="4">
        <v>2011</v>
      </c>
      <c r="C113" s="4">
        <v>24.7</v>
      </c>
      <c r="D113" s="35"/>
      <c r="E113" s="35"/>
      <c r="F113" s="35"/>
      <c r="G113" s="35">
        <v>11.8</v>
      </c>
      <c r="H113" s="35">
        <v>148</v>
      </c>
      <c r="I113" s="85">
        <v>18.857236018825034</v>
      </c>
    </row>
    <row r="114" spans="1:9">
      <c r="A114" s="4">
        <v>2012</v>
      </c>
      <c r="D114" s="35"/>
      <c r="E114" s="35"/>
      <c r="F114" s="35"/>
      <c r="G114" s="35"/>
      <c r="H114" s="35">
        <v>147.80000000000001</v>
      </c>
      <c r="I114" s="35"/>
    </row>
    <row r="115" spans="1:9">
      <c r="A115" s="4">
        <v>2013</v>
      </c>
      <c r="D115" s="35"/>
      <c r="E115" s="35"/>
      <c r="F115" s="35"/>
      <c r="G115" s="35"/>
      <c r="H115" s="35"/>
      <c r="I115" s="35"/>
    </row>
    <row r="116" spans="1:9">
      <c r="D116" s="35"/>
      <c r="E116" s="35"/>
      <c r="F116" s="35"/>
      <c r="G116" s="35"/>
      <c r="H116" s="35"/>
      <c r="I116" s="35"/>
    </row>
    <row r="117" spans="1:9">
      <c r="D117" s="35"/>
      <c r="E117" s="35"/>
      <c r="F117" s="35"/>
      <c r="G117" s="35"/>
      <c r="H117" s="35"/>
      <c r="I117" s="35"/>
    </row>
    <row r="118" spans="1:9">
      <c r="D118" s="35"/>
      <c r="E118" s="35"/>
      <c r="F118" s="35"/>
      <c r="G118" s="35"/>
      <c r="H118" s="35"/>
      <c r="I118" s="35"/>
    </row>
    <row r="119" spans="1:9">
      <c r="D119" s="35"/>
      <c r="E119" s="35"/>
      <c r="F119" s="35"/>
      <c r="G119" s="35"/>
      <c r="H119" s="35"/>
      <c r="I119" s="35"/>
    </row>
    <row r="120" spans="1:9">
      <c r="D120" s="35"/>
      <c r="E120" s="35"/>
      <c r="F120" s="35"/>
      <c r="G120" s="35"/>
      <c r="H120" s="35"/>
      <c r="I120" s="35"/>
    </row>
    <row r="121" spans="1:9">
      <c r="D121" s="35"/>
      <c r="E121" s="35"/>
      <c r="F121" s="35"/>
      <c r="G121" s="35"/>
      <c r="H121" s="35"/>
      <c r="I121" s="3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workbookViewId="0">
      <pane xSplit="1" ySplit="1" topLeftCell="B107" activePane="bottomRight" state="frozen"/>
      <selection pane="topRight" activeCell="B1" sqref="B1"/>
      <selection pane="bottomLeft" activeCell="A3" sqref="A3"/>
      <selection pane="bottomRight" activeCell="K1" sqref="K1"/>
    </sheetView>
  </sheetViews>
  <sheetFormatPr baseColWidth="10" defaultColWidth="8.83203125" defaultRowHeight="14" x14ac:dyDescent="0"/>
  <sheetData>
    <row r="1" spans="1:9" s="2" customFormat="1" ht="154">
      <c r="B1" s="2" t="s">
        <v>89</v>
      </c>
      <c r="C1" s="2" t="s">
        <v>90</v>
      </c>
      <c r="D1" s="2" t="s">
        <v>91</v>
      </c>
      <c r="E1" s="2" t="s">
        <v>58</v>
      </c>
      <c r="F1" s="2" t="s">
        <v>59</v>
      </c>
      <c r="G1" s="2" t="s">
        <v>92</v>
      </c>
      <c r="H1" s="2" t="s">
        <v>93</v>
      </c>
      <c r="I1" s="2" t="s">
        <v>88</v>
      </c>
    </row>
    <row r="2" spans="1:9" s="2" customFormat="1">
      <c r="A2">
        <v>1900</v>
      </c>
    </row>
    <row r="3" spans="1:9" s="2" customFormat="1">
      <c r="A3">
        <v>1901</v>
      </c>
    </row>
    <row r="4" spans="1:9" s="2" customFormat="1">
      <c r="A4">
        <v>1902</v>
      </c>
    </row>
    <row r="5" spans="1:9" s="2" customFormat="1">
      <c r="A5">
        <v>1903</v>
      </c>
    </row>
    <row r="6" spans="1:9" s="2" customFormat="1">
      <c r="A6">
        <v>1904</v>
      </c>
    </row>
    <row r="7" spans="1:9" s="2" customFormat="1">
      <c r="A7">
        <v>1905</v>
      </c>
    </row>
    <row r="8" spans="1:9" s="2" customFormat="1">
      <c r="A8">
        <v>1906</v>
      </c>
    </row>
    <row r="9" spans="1:9" s="2" customFormat="1">
      <c r="A9">
        <v>1907</v>
      </c>
    </row>
    <row r="10" spans="1:9" s="2" customFormat="1">
      <c r="A10">
        <v>1908</v>
      </c>
    </row>
    <row r="11" spans="1:9" s="2" customFormat="1">
      <c r="A11">
        <v>1909</v>
      </c>
    </row>
    <row r="12" spans="1:9" s="2" customFormat="1">
      <c r="A12">
        <v>1910</v>
      </c>
    </row>
    <row r="13" spans="1:9">
      <c r="A13">
        <v>1911</v>
      </c>
    </row>
    <row r="14" spans="1:9">
      <c r="A14">
        <v>1912</v>
      </c>
    </row>
    <row r="15" spans="1:9">
      <c r="A15">
        <v>1913</v>
      </c>
    </row>
    <row r="16" spans="1:9">
      <c r="A16">
        <v>1914</v>
      </c>
    </row>
    <row r="17" spans="1:1">
      <c r="A17">
        <v>1915</v>
      </c>
    </row>
    <row r="18" spans="1:1">
      <c r="A18">
        <v>1916</v>
      </c>
    </row>
    <row r="19" spans="1:1">
      <c r="A19">
        <v>1917</v>
      </c>
    </row>
    <row r="20" spans="1:1">
      <c r="A20">
        <v>1918</v>
      </c>
    </row>
    <row r="21" spans="1:1">
      <c r="A21">
        <v>1919</v>
      </c>
    </row>
    <row r="22" spans="1:1">
      <c r="A22">
        <v>1920</v>
      </c>
    </row>
    <row r="23" spans="1:1">
      <c r="A23">
        <v>1921</v>
      </c>
    </row>
    <row r="24" spans="1:1">
      <c r="A24">
        <v>1922</v>
      </c>
    </row>
    <row r="25" spans="1:1">
      <c r="A25">
        <v>1923</v>
      </c>
    </row>
    <row r="26" spans="1:1">
      <c r="A26">
        <v>1924</v>
      </c>
    </row>
    <row r="27" spans="1:1">
      <c r="A27">
        <v>1925</v>
      </c>
    </row>
    <row r="28" spans="1:1">
      <c r="A28">
        <v>1926</v>
      </c>
    </row>
    <row r="29" spans="1:1">
      <c r="A29">
        <v>1927</v>
      </c>
    </row>
    <row r="30" spans="1:1">
      <c r="A30">
        <v>1928</v>
      </c>
    </row>
    <row r="31" spans="1:1">
      <c r="A31">
        <v>1929</v>
      </c>
    </row>
    <row r="32" spans="1:1">
      <c r="A32">
        <v>1930</v>
      </c>
    </row>
    <row r="33" spans="1:6">
      <c r="A33">
        <v>1931</v>
      </c>
    </row>
    <row r="34" spans="1:6">
      <c r="A34">
        <v>1932</v>
      </c>
    </row>
    <row r="35" spans="1:6">
      <c r="A35">
        <v>1933</v>
      </c>
    </row>
    <row r="36" spans="1:6">
      <c r="A36">
        <v>1934</v>
      </c>
    </row>
    <row r="37" spans="1:6">
      <c r="A37">
        <v>1935</v>
      </c>
    </row>
    <row r="38" spans="1:6">
      <c r="A38">
        <v>1936</v>
      </c>
      <c r="F38">
        <v>5.24</v>
      </c>
    </row>
    <row r="39" spans="1:6">
      <c r="A39">
        <v>1937</v>
      </c>
      <c r="F39">
        <v>4.68</v>
      </c>
    </row>
    <row r="40" spans="1:6">
      <c r="A40">
        <v>1938</v>
      </c>
      <c r="F40">
        <v>4.78</v>
      </c>
    </row>
    <row r="41" spans="1:6">
      <c r="A41">
        <v>1939</v>
      </c>
      <c r="F41">
        <v>4.59</v>
      </c>
    </row>
    <row r="42" spans="1:6">
      <c r="A42">
        <v>1940</v>
      </c>
      <c r="F42">
        <v>5.16</v>
      </c>
    </row>
    <row r="43" spans="1:6">
      <c r="A43">
        <v>1941</v>
      </c>
      <c r="F43">
        <v>5.23</v>
      </c>
    </row>
    <row r="44" spans="1:6">
      <c r="A44">
        <v>1942</v>
      </c>
      <c r="F44">
        <v>4.41</v>
      </c>
    </row>
    <row r="45" spans="1:6">
      <c r="A45">
        <v>1943</v>
      </c>
      <c r="F45">
        <v>3.95</v>
      </c>
    </row>
    <row r="46" spans="1:6">
      <c r="A46">
        <v>1944</v>
      </c>
      <c r="F46">
        <v>3.97</v>
      </c>
    </row>
    <row r="47" spans="1:6">
      <c r="A47">
        <v>1945</v>
      </c>
      <c r="F47">
        <v>3.42</v>
      </c>
    </row>
    <row r="48" spans="1:6">
      <c r="A48">
        <v>1946</v>
      </c>
      <c r="F48">
        <v>3.12</v>
      </c>
    </row>
    <row r="49" spans="1:6">
      <c r="A49">
        <v>1947</v>
      </c>
      <c r="F49">
        <v>3.35</v>
      </c>
    </row>
    <row r="50" spans="1:6">
      <c r="A50">
        <v>1948</v>
      </c>
      <c r="F50">
        <v>3.55</v>
      </c>
    </row>
    <row r="51" spans="1:6">
      <c r="A51">
        <v>1949</v>
      </c>
      <c r="F51">
        <v>3.57</v>
      </c>
    </row>
    <row r="52" spans="1:6">
      <c r="A52">
        <v>1950</v>
      </c>
      <c r="F52">
        <v>3.69</v>
      </c>
    </row>
    <row r="53" spans="1:6">
      <c r="A53">
        <v>1951</v>
      </c>
      <c r="F53">
        <v>3.56</v>
      </c>
    </row>
    <row r="54" spans="1:6">
      <c r="A54">
        <v>1952</v>
      </c>
      <c r="F54">
        <v>3.67</v>
      </c>
    </row>
    <row r="55" spans="1:6">
      <c r="A55">
        <v>1953</v>
      </c>
      <c r="F55">
        <v>3.58</v>
      </c>
    </row>
    <row r="56" spans="1:6">
      <c r="A56">
        <v>1954</v>
      </c>
      <c r="F56">
        <v>3.6</v>
      </c>
    </row>
    <row r="57" spans="1:6">
      <c r="A57">
        <v>1955</v>
      </c>
      <c r="F57">
        <v>3.5</v>
      </c>
    </row>
    <row r="58" spans="1:6">
      <c r="A58">
        <v>1956</v>
      </c>
      <c r="F58">
        <v>3.28</v>
      </c>
    </row>
    <row r="59" spans="1:6">
      <c r="A59">
        <v>1957</v>
      </c>
      <c r="F59">
        <v>3.32</v>
      </c>
    </row>
    <row r="60" spans="1:6">
      <c r="A60">
        <v>1958</v>
      </c>
      <c r="F60">
        <v>3.49</v>
      </c>
    </row>
    <row r="61" spans="1:6">
      <c r="A61">
        <v>1959</v>
      </c>
      <c r="F61">
        <v>3.62</v>
      </c>
    </row>
    <row r="62" spans="1:6">
      <c r="A62">
        <v>1960</v>
      </c>
      <c r="F62">
        <v>3.25</v>
      </c>
    </row>
    <row r="63" spans="1:6">
      <c r="A63">
        <v>1961</v>
      </c>
      <c r="F63">
        <v>3.36</v>
      </c>
    </row>
    <row r="64" spans="1:6">
      <c r="A64">
        <v>1962</v>
      </c>
      <c r="F64">
        <v>3.2</v>
      </c>
    </row>
    <row r="65" spans="1:6">
      <c r="A65">
        <v>1963</v>
      </c>
      <c r="F65">
        <v>3.1</v>
      </c>
    </row>
    <row r="66" spans="1:6">
      <c r="A66">
        <v>1964</v>
      </c>
      <c r="F66">
        <v>3.15</v>
      </c>
    </row>
    <row r="67" spans="1:6">
      <c r="A67">
        <v>1965</v>
      </c>
      <c r="F67">
        <v>3.25</v>
      </c>
    </row>
    <row r="68" spans="1:6">
      <c r="A68">
        <v>1966</v>
      </c>
      <c r="F68">
        <v>3.33</v>
      </c>
    </row>
    <row r="69" spans="1:6">
      <c r="A69">
        <v>1967</v>
      </c>
      <c r="B69">
        <v>45.1</v>
      </c>
      <c r="F69">
        <v>3.26</v>
      </c>
    </row>
    <row r="70" spans="1:6">
      <c r="A70">
        <v>1968</v>
      </c>
      <c r="F70">
        <v>3.13</v>
      </c>
    </row>
    <row r="71" spans="1:6">
      <c r="A71">
        <v>1969</v>
      </c>
      <c r="F71">
        <v>3.12</v>
      </c>
    </row>
    <row r="72" spans="1:6">
      <c r="A72">
        <v>1970</v>
      </c>
      <c r="F72">
        <v>2.91</v>
      </c>
    </row>
    <row r="73" spans="1:6">
      <c r="A73">
        <v>1971</v>
      </c>
      <c r="F73">
        <v>2.4900000000000002</v>
      </c>
    </row>
    <row r="74" spans="1:6">
      <c r="A74">
        <v>1972</v>
      </c>
      <c r="F74">
        <v>2.4700000000000002</v>
      </c>
    </row>
    <row r="75" spans="1:6">
      <c r="A75">
        <v>1973</v>
      </c>
      <c r="B75">
        <v>44.3</v>
      </c>
      <c r="F75">
        <v>2.4500000000000002</v>
      </c>
    </row>
    <row r="76" spans="1:6">
      <c r="A76">
        <v>1974</v>
      </c>
      <c r="F76">
        <v>1.89</v>
      </c>
    </row>
    <row r="77" spans="1:6">
      <c r="A77">
        <v>1975</v>
      </c>
      <c r="F77">
        <v>1.45</v>
      </c>
    </row>
    <row r="78" spans="1:6">
      <c r="A78">
        <v>1976</v>
      </c>
      <c r="E78">
        <v>7.89</v>
      </c>
      <c r="F78">
        <v>1.3</v>
      </c>
    </row>
    <row r="79" spans="1:6">
      <c r="A79">
        <v>1977</v>
      </c>
      <c r="E79">
        <v>6.4</v>
      </c>
      <c r="F79">
        <v>1.3</v>
      </c>
    </row>
    <row r="80" spans="1:6">
      <c r="A80">
        <v>1978</v>
      </c>
      <c r="E80">
        <v>5.77</v>
      </c>
      <c r="F80">
        <v>1.1499999999999999</v>
      </c>
    </row>
    <row r="81" spans="1:9">
      <c r="A81">
        <v>1979</v>
      </c>
      <c r="E81">
        <v>4.5199999999999996</v>
      </c>
      <c r="F81">
        <v>0.78</v>
      </c>
    </row>
    <row r="82" spans="1:9">
      <c r="A82">
        <v>1980</v>
      </c>
      <c r="B82">
        <v>38</v>
      </c>
      <c r="C82">
        <v>31.9</v>
      </c>
      <c r="E82">
        <v>4.32</v>
      </c>
      <c r="F82">
        <v>0.81</v>
      </c>
      <c r="G82">
        <v>17.3</v>
      </c>
    </row>
    <row r="83" spans="1:9">
      <c r="A83">
        <v>1981</v>
      </c>
      <c r="E83">
        <v>3.97</v>
      </c>
      <c r="F83">
        <v>0.73</v>
      </c>
    </row>
    <row r="84" spans="1:9">
      <c r="A84">
        <v>1982</v>
      </c>
      <c r="E84">
        <v>4.79</v>
      </c>
      <c r="F84">
        <v>0.73</v>
      </c>
      <c r="I84">
        <v>182.1</v>
      </c>
    </row>
    <row r="85" spans="1:9">
      <c r="A85">
        <v>1983</v>
      </c>
      <c r="I85">
        <v>186.17021276595742</v>
      </c>
    </row>
    <row r="86" spans="1:9">
      <c r="A86">
        <v>1984</v>
      </c>
      <c r="I86">
        <v>189.62895927601809</v>
      </c>
    </row>
    <row r="87" spans="1:9">
      <c r="A87">
        <v>1985</v>
      </c>
      <c r="I87">
        <v>196.25660377358491</v>
      </c>
    </row>
    <row r="88" spans="1:9">
      <c r="A88">
        <v>1986</v>
      </c>
      <c r="I88">
        <v>202.20645161290321</v>
      </c>
    </row>
    <row r="89" spans="1:9">
      <c r="A89">
        <v>1987</v>
      </c>
      <c r="I89">
        <v>206.40774493938622</v>
      </c>
    </row>
    <row r="90" spans="1:9">
      <c r="A90">
        <v>1988</v>
      </c>
      <c r="I90">
        <v>205.6819642627587</v>
      </c>
    </row>
    <row r="91" spans="1:9">
      <c r="A91">
        <v>1989</v>
      </c>
      <c r="C91">
        <v>31.2</v>
      </c>
      <c r="E91">
        <v>6.84</v>
      </c>
      <c r="F91">
        <v>1.53</v>
      </c>
      <c r="I91">
        <v>209.79020979020979</v>
      </c>
    </row>
    <row r="92" spans="1:9">
      <c r="A92">
        <v>1990</v>
      </c>
      <c r="E92">
        <v>7.21</v>
      </c>
      <c r="F92">
        <v>1.6</v>
      </c>
      <c r="G92">
        <v>16.8</v>
      </c>
    </row>
    <row r="93" spans="1:9">
      <c r="A93">
        <v>1991</v>
      </c>
      <c r="E93">
        <v>7.46</v>
      </c>
      <c r="F93">
        <v>1.55</v>
      </c>
      <c r="I93">
        <v>216.69473684210524</v>
      </c>
    </row>
    <row r="94" spans="1:9">
      <c r="A94">
        <v>1992</v>
      </c>
      <c r="E94">
        <v>7.58</v>
      </c>
      <c r="F94">
        <v>1.53</v>
      </c>
      <c r="I94">
        <v>223.4375</v>
      </c>
    </row>
    <row r="95" spans="1:9">
      <c r="A95">
        <v>1993</v>
      </c>
      <c r="D95">
        <v>38.700000000000003</v>
      </c>
      <c r="E95">
        <v>8.06</v>
      </c>
      <c r="F95">
        <v>1.64</v>
      </c>
      <c r="H95">
        <v>22.5</v>
      </c>
      <c r="I95">
        <v>226.42857142857142</v>
      </c>
    </row>
    <row r="96" spans="1:9">
      <c r="A96">
        <v>1994</v>
      </c>
      <c r="D96">
        <v>37.4</v>
      </c>
      <c r="E96">
        <v>8.19</v>
      </c>
      <c r="F96">
        <v>1.69</v>
      </c>
      <c r="H96">
        <v>22.9</v>
      </c>
      <c r="I96">
        <v>232.18455972677816</v>
      </c>
    </row>
    <row r="97" spans="1:9">
      <c r="A97">
        <v>1995</v>
      </c>
      <c r="D97">
        <v>36.1</v>
      </c>
      <c r="E97">
        <v>8.41</v>
      </c>
      <c r="F97">
        <v>1.79</v>
      </c>
      <c r="G97">
        <v>18</v>
      </c>
      <c r="H97">
        <v>21.5</v>
      </c>
      <c r="I97">
        <v>233.7662337662338</v>
      </c>
    </row>
    <row r="98" spans="1:9">
      <c r="A98">
        <v>1996</v>
      </c>
      <c r="D98">
        <v>36.299999999999997</v>
      </c>
      <c r="E98">
        <v>8.4499999999999993</v>
      </c>
      <c r="F98">
        <v>1.84</v>
      </c>
      <c r="H98">
        <v>21.6</v>
      </c>
      <c r="I98">
        <v>237.36944680425768</v>
      </c>
    </row>
    <row r="99" spans="1:9">
      <c r="A99">
        <v>1997</v>
      </c>
      <c r="D99">
        <v>36.799999999999997</v>
      </c>
      <c r="E99">
        <v>8.7799999999999994</v>
      </c>
      <c r="F99">
        <v>1.97</v>
      </c>
      <c r="H99">
        <v>20.8</v>
      </c>
      <c r="I99">
        <v>238.26876513317191</v>
      </c>
    </row>
    <row r="100" spans="1:9">
      <c r="A100">
        <v>1998</v>
      </c>
      <c r="D100">
        <v>36.299999999999997</v>
      </c>
      <c r="E100">
        <v>8.7799999999999994</v>
      </c>
      <c r="F100">
        <v>1.98</v>
      </c>
      <c r="H100">
        <v>20.5</v>
      </c>
      <c r="I100">
        <v>238.87587822014052</v>
      </c>
    </row>
    <row r="101" spans="1:9">
      <c r="A101">
        <v>1999</v>
      </c>
      <c r="D101">
        <v>35.700000000000003</v>
      </c>
      <c r="E101">
        <v>9.23</v>
      </c>
      <c r="F101">
        <v>2.23</v>
      </c>
      <c r="H101">
        <v>20.8</v>
      </c>
      <c r="I101">
        <v>240.07777777777778</v>
      </c>
    </row>
    <row r="102" spans="1:9">
      <c r="A102">
        <v>2000</v>
      </c>
      <c r="D102">
        <v>36.9</v>
      </c>
      <c r="E102">
        <v>9.09</v>
      </c>
      <c r="F102">
        <v>2.1</v>
      </c>
      <c r="H102">
        <v>20.100000000000001</v>
      </c>
      <c r="I102">
        <v>251.63308840957572</v>
      </c>
    </row>
    <row r="103" spans="1:9">
      <c r="A103">
        <v>2001</v>
      </c>
      <c r="E103">
        <v>9.65</v>
      </c>
      <c r="F103">
        <v>2.4300000000000002</v>
      </c>
    </row>
    <row r="104" spans="1:9">
      <c r="A104">
        <v>2002</v>
      </c>
      <c r="E104">
        <v>8.9700000000000006</v>
      </c>
      <c r="F104">
        <v>2.0499999999999998</v>
      </c>
      <c r="I104">
        <v>250.3</v>
      </c>
    </row>
    <row r="105" spans="1:9">
      <c r="A105">
        <v>2003</v>
      </c>
      <c r="D105">
        <v>37.799999999999997</v>
      </c>
      <c r="E105">
        <v>9.1300000000000008</v>
      </c>
      <c r="F105">
        <v>2.2599999999999998</v>
      </c>
      <c r="H105">
        <v>20.399999999999999</v>
      </c>
      <c r="I105">
        <v>253.4</v>
      </c>
    </row>
    <row r="106" spans="1:9">
      <c r="A106">
        <v>2004</v>
      </c>
      <c r="D106">
        <v>38.1</v>
      </c>
      <c r="H106">
        <v>19.399999999999999</v>
      </c>
      <c r="I106">
        <v>254.5</v>
      </c>
    </row>
    <row r="107" spans="1:9">
      <c r="A107">
        <v>2005</v>
      </c>
      <c r="D107">
        <v>37.700000000000003</v>
      </c>
      <c r="H107">
        <v>18.5</v>
      </c>
      <c r="I107">
        <v>253.9</v>
      </c>
    </row>
    <row r="108" spans="1:9">
      <c r="A108">
        <v>2006</v>
      </c>
      <c r="D108">
        <v>36.799999999999997</v>
      </c>
      <c r="H108">
        <v>18.100000000000001</v>
      </c>
      <c r="I108">
        <v>253.3</v>
      </c>
    </row>
    <row r="109" spans="1:9">
      <c r="A109">
        <v>2007</v>
      </c>
      <c r="D109">
        <v>35.799999999999997</v>
      </c>
      <c r="H109">
        <v>18.5</v>
      </c>
      <c r="I109">
        <v>252.2</v>
      </c>
    </row>
    <row r="110" spans="1:9">
      <c r="A110">
        <v>2008</v>
      </c>
      <c r="D110">
        <v>35.4</v>
      </c>
      <c r="H110">
        <v>17.899999999999999</v>
      </c>
      <c r="I110">
        <v>251.6</v>
      </c>
    </row>
    <row r="111" spans="1:9">
      <c r="A111">
        <v>2009</v>
      </c>
      <c r="D111">
        <v>33.700000000000003</v>
      </c>
      <c r="H111">
        <v>17.899999999999999</v>
      </c>
      <c r="I111" t="s">
        <v>48</v>
      </c>
    </row>
    <row r="112" spans="1:9">
      <c r="A112">
        <v>2010</v>
      </c>
      <c r="D112" s="4">
        <v>34.200000000000003</v>
      </c>
      <c r="H112" s="6">
        <v>18</v>
      </c>
    </row>
    <row r="113" spans="1:8">
      <c r="A113">
        <v>2011</v>
      </c>
      <c r="D113" s="4">
        <v>34.5</v>
      </c>
      <c r="H113" s="4">
        <v>17.899999999999999</v>
      </c>
    </row>
    <row r="114" spans="1:8">
      <c r="A114">
        <v>2012</v>
      </c>
    </row>
    <row r="115" spans="1:8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90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H8" sqref="H8"/>
    </sheetView>
  </sheetViews>
  <sheetFormatPr baseColWidth="10" defaultColWidth="15.33203125" defaultRowHeight="12" x14ac:dyDescent="0"/>
  <cols>
    <col min="1" max="3" width="12.83203125" style="13" customWidth="1"/>
    <col min="4" max="4" width="16.5" style="13" customWidth="1"/>
    <col min="5" max="7" width="9.6640625" style="13" customWidth="1"/>
    <col min="8" max="8" width="11.33203125" style="13" customWidth="1"/>
    <col min="9" max="9" width="11.6640625" style="13" customWidth="1"/>
    <col min="10" max="10" width="9.1640625" style="13" customWidth="1"/>
    <col min="11" max="11" width="10.33203125" style="13" customWidth="1"/>
    <col min="12" max="16" width="9.1640625" style="13" customWidth="1"/>
    <col min="17" max="17" width="10.1640625" style="13" customWidth="1"/>
    <col min="18" max="256" width="15.33203125" style="13"/>
    <col min="257" max="259" width="12.83203125" style="13" customWidth="1"/>
    <col min="260" max="260" width="16.5" style="13" customWidth="1"/>
    <col min="261" max="263" width="9.6640625" style="13" customWidth="1"/>
    <col min="264" max="264" width="11.33203125" style="13" customWidth="1"/>
    <col min="265" max="265" width="11.6640625" style="13" customWidth="1"/>
    <col min="266" max="266" width="9.1640625" style="13" customWidth="1"/>
    <col min="267" max="267" width="10.33203125" style="13" customWidth="1"/>
    <col min="268" max="272" width="9.1640625" style="13" customWidth="1"/>
    <col min="273" max="273" width="10.1640625" style="13" customWidth="1"/>
    <col min="274" max="512" width="15.33203125" style="13"/>
    <col min="513" max="515" width="12.83203125" style="13" customWidth="1"/>
    <col min="516" max="516" width="16.5" style="13" customWidth="1"/>
    <col min="517" max="519" width="9.6640625" style="13" customWidth="1"/>
    <col min="520" max="520" width="11.33203125" style="13" customWidth="1"/>
    <col min="521" max="521" width="11.6640625" style="13" customWidth="1"/>
    <col min="522" max="522" width="9.1640625" style="13" customWidth="1"/>
    <col min="523" max="523" width="10.33203125" style="13" customWidth="1"/>
    <col min="524" max="528" width="9.1640625" style="13" customWidth="1"/>
    <col min="529" max="529" width="10.1640625" style="13" customWidth="1"/>
    <col min="530" max="768" width="15.33203125" style="13"/>
    <col min="769" max="771" width="12.83203125" style="13" customWidth="1"/>
    <col min="772" max="772" width="16.5" style="13" customWidth="1"/>
    <col min="773" max="775" width="9.6640625" style="13" customWidth="1"/>
    <col min="776" max="776" width="11.33203125" style="13" customWidth="1"/>
    <col min="777" max="777" width="11.6640625" style="13" customWidth="1"/>
    <col min="778" max="778" width="9.1640625" style="13" customWidth="1"/>
    <col min="779" max="779" width="10.33203125" style="13" customWidth="1"/>
    <col min="780" max="784" width="9.1640625" style="13" customWidth="1"/>
    <col min="785" max="785" width="10.1640625" style="13" customWidth="1"/>
    <col min="786" max="1024" width="15.33203125" style="13"/>
    <col min="1025" max="1027" width="12.83203125" style="13" customWidth="1"/>
    <col min="1028" max="1028" width="16.5" style="13" customWidth="1"/>
    <col min="1029" max="1031" width="9.6640625" style="13" customWidth="1"/>
    <col min="1032" max="1032" width="11.33203125" style="13" customWidth="1"/>
    <col min="1033" max="1033" width="11.6640625" style="13" customWidth="1"/>
    <col min="1034" max="1034" width="9.1640625" style="13" customWidth="1"/>
    <col min="1035" max="1035" width="10.33203125" style="13" customWidth="1"/>
    <col min="1036" max="1040" width="9.1640625" style="13" customWidth="1"/>
    <col min="1041" max="1041" width="10.1640625" style="13" customWidth="1"/>
    <col min="1042" max="1280" width="15.33203125" style="13"/>
    <col min="1281" max="1283" width="12.83203125" style="13" customWidth="1"/>
    <col min="1284" max="1284" width="16.5" style="13" customWidth="1"/>
    <col min="1285" max="1287" width="9.6640625" style="13" customWidth="1"/>
    <col min="1288" max="1288" width="11.33203125" style="13" customWidth="1"/>
    <col min="1289" max="1289" width="11.6640625" style="13" customWidth="1"/>
    <col min="1290" max="1290" width="9.1640625" style="13" customWidth="1"/>
    <col min="1291" max="1291" width="10.33203125" style="13" customWidth="1"/>
    <col min="1292" max="1296" width="9.1640625" style="13" customWidth="1"/>
    <col min="1297" max="1297" width="10.1640625" style="13" customWidth="1"/>
    <col min="1298" max="1536" width="15.33203125" style="13"/>
    <col min="1537" max="1539" width="12.83203125" style="13" customWidth="1"/>
    <col min="1540" max="1540" width="16.5" style="13" customWidth="1"/>
    <col min="1541" max="1543" width="9.6640625" style="13" customWidth="1"/>
    <col min="1544" max="1544" width="11.33203125" style="13" customWidth="1"/>
    <col min="1545" max="1545" width="11.6640625" style="13" customWidth="1"/>
    <col min="1546" max="1546" width="9.1640625" style="13" customWidth="1"/>
    <col min="1547" max="1547" width="10.33203125" style="13" customWidth="1"/>
    <col min="1548" max="1552" width="9.1640625" style="13" customWidth="1"/>
    <col min="1553" max="1553" width="10.1640625" style="13" customWidth="1"/>
    <col min="1554" max="1792" width="15.33203125" style="13"/>
    <col min="1793" max="1795" width="12.83203125" style="13" customWidth="1"/>
    <col min="1796" max="1796" width="16.5" style="13" customWidth="1"/>
    <col min="1797" max="1799" width="9.6640625" style="13" customWidth="1"/>
    <col min="1800" max="1800" width="11.33203125" style="13" customWidth="1"/>
    <col min="1801" max="1801" width="11.6640625" style="13" customWidth="1"/>
    <col min="1802" max="1802" width="9.1640625" style="13" customWidth="1"/>
    <col min="1803" max="1803" width="10.33203125" style="13" customWidth="1"/>
    <col min="1804" max="1808" width="9.1640625" style="13" customWidth="1"/>
    <col min="1809" max="1809" width="10.1640625" style="13" customWidth="1"/>
    <col min="1810" max="2048" width="15.33203125" style="13"/>
    <col min="2049" max="2051" width="12.83203125" style="13" customWidth="1"/>
    <col min="2052" max="2052" width="16.5" style="13" customWidth="1"/>
    <col min="2053" max="2055" width="9.6640625" style="13" customWidth="1"/>
    <col min="2056" max="2056" width="11.33203125" style="13" customWidth="1"/>
    <col min="2057" max="2057" width="11.6640625" style="13" customWidth="1"/>
    <col min="2058" max="2058" width="9.1640625" style="13" customWidth="1"/>
    <col min="2059" max="2059" width="10.33203125" style="13" customWidth="1"/>
    <col min="2060" max="2064" width="9.1640625" style="13" customWidth="1"/>
    <col min="2065" max="2065" width="10.1640625" style="13" customWidth="1"/>
    <col min="2066" max="2304" width="15.33203125" style="13"/>
    <col min="2305" max="2307" width="12.83203125" style="13" customWidth="1"/>
    <col min="2308" max="2308" width="16.5" style="13" customWidth="1"/>
    <col min="2309" max="2311" width="9.6640625" style="13" customWidth="1"/>
    <col min="2312" max="2312" width="11.33203125" style="13" customWidth="1"/>
    <col min="2313" max="2313" width="11.6640625" style="13" customWidth="1"/>
    <col min="2314" max="2314" width="9.1640625" style="13" customWidth="1"/>
    <col min="2315" max="2315" width="10.33203125" style="13" customWidth="1"/>
    <col min="2316" max="2320" width="9.1640625" style="13" customWidth="1"/>
    <col min="2321" max="2321" width="10.1640625" style="13" customWidth="1"/>
    <col min="2322" max="2560" width="15.33203125" style="13"/>
    <col min="2561" max="2563" width="12.83203125" style="13" customWidth="1"/>
    <col min="2564" max="2564" width="16.5" style="13" customWidth="1"/>
    <col min="2565" max="2567" width="9.6640625" style="13" customWidth="1"/>
    <col min="2568" max="2568" width="11.33203125" style="13" customWidth="1"/>
    <col min="2569" max="2569" width="11.6640625" style="13" customWidth="1"/>
    <col min="2570" max="2570" width="9.1640625" style="13" customWidth="1"/>
    <col min="2571" max="2571" width="10.33203125" style="13" customWidth="1"/>
    <col min="2572" max="2576" width="9.1640625" style="13" customWidth="1"/>
    <col min="2577" max="2577" width="10.1640625" style="13" customWidth="1"/>
    <col min="2578" max="2816" width="15.33203125" style="13"/>
    <col min="2817" max="2819" width="12.83203125" style="13" customWidth="1"/>
    <col min="2820" max="2820" width="16.5" style="13" customWidth="1"/>
    <col min="2821" max="2823" width="9.6640625" style="13" customWidth="1"/>
    <col min="2824" max="2824" width="11.33203125" style="13" customWidth="1"/>
    <col min="2825" max="2825" width="11.6640625" style="13" customWidth="1"/>
    <col min="2826" max="2826" width="9.1640625" style="13" customWidth="1"/>
    <col min="2827" max="2827" width="10.33203125" style="13" customWidth="1"/>
    <col min="2828" max="2832" width="9.1640625" style="13" customWidth="1"/>
    <col min="2833" max="2833" width="10.1640625" style="13" customWidth="1"/>
    <col min="2834" max="3072" width="15.33203125" style="13"/>
    <col min="3073" max="3075" width="12.83203125" style="13" customWidth="1"/>
    <col min="3076" max="3076" width="16.5" style="13" customWidth="1"/>
    <col min="3077" max="3079" width="9.6640625" style="13" customWidth="1"/>
    <col min="3080" max="3080" width="11.33203125" style="13" customWidth="1"/>
    <col min="3081" max="3081" width="11.6640625" style="13" customWidth="1"/>
    <col min="3082" max="3082" width="9.1640625" style="13" customWidth="1"/>
    <col min="3083" max="3083" width="10.33203125" style="13" customWidth="1"/>
    <col min="3084" max="3088" width="9.1640625" style="13" customWidth="1"/>
    <col min="3089" max="3089" width="10.1640625" style="13" customWidth="1"/>
    <col min="3090" max="3328" width="15.33203125" style="13"/>
    <col min="3329" max="3331" width="12.83203125" style="13" customWidth="1"/>
    <col min="3332" max="3332" width="16.5" style="13" customWidth="1"/>
    <col min="3333" max="3335" width="9.6640625" style="13" customWidth="1"/>
    <col min="3336" max="3336" width="11.33203125" style="13" customWidth="1"/>
    <col min="3337" max="3337" width="11.6640625" style="13" customWidth="1"/>
    <col min="3338" max="3338" width="9.1640625" style="13" customWidth="1"/>
    <col min="3339" max="3339" width="10.33203125" style="13" customWidth="1"/>
    <col min="3340" max="3344" width="9.1640625" style="13" customWidth="1"/>
    <col min="3345" max="3345" width="10.1640625" style="13" customWidth="1"/>
    <col min="3346" max="3584" width="15.33203125" style="13"/>
    <col min="3585" max="3587" width="12.83203125" style="13" customWidth="1"/>
    <col min="3588" max="3588" width="16.5" style="13" customWidth="1"/>
    <col min="3589" max="3591" width="9.6640625" style="13" customWidth="1"/>
    <col min="3592" max="3592" width="11.33203125" style="13" customWidth="1"/>
    <col min="3593" max="3593" width="11.6640625" style="13" customWidth="1"/>
    <col min="3594" max="3594" width="9.1640625" style="13" customWidth="1"/>
    <col min="3595" max="3595" width="10.33203125" style="13" customWidth="1"/>
    <col min="3596" max="3600" width="9.1640625" style="13" customWidth="1"/>
    <col min="3601" max="3601" width="10.1640625" style="13" customWidth="1"/>
    <col min="3602" max="3840" width="15.33203125" style="13"/>
    <col min="3841" max="3843" width="12.83203125" style="13" customWidth="1"/>
    <col min="3844" max="3844" width="16.5" style="13" customWidth="1"/>
    <col min="3845" max="3847" width="9.6640625" style="13" customWidth="1"/>
    <col min="3848" max="3848" width="11.33203125" style="13" customWidth="1"/>
    <col min="3849" max="3849" width="11.6640625" style="13" customWidth="1"/>
    <col min="3850" max="3850" width="9.1640625" style="13" customWidth="1"/>
    <col min="3851" max="3851" width="10.33203125" style="13" customWidth="1"/>
    <col min="3852" max="3856" width="9.1640625" style="13" customWidth="1"/>
    <col min="3857" max="3857" width="10.1640625" style="13" customWidth="1"/>
    <col min="3858" max="4096" width="15.33203125" style="13"/>
    <col min="4097" max="4099" width="12.83203125" style="13" customWidth="1"/>
    <col min="4100" max="4100" width="16.5" style="13" customWidth="1"/>
    <col min="4101" max="4103" width="9.6640625" style="13" customWidth="1"/>
    <col min="4104" max="4104" width="11.33203125" style="13" customWidth="1"/>
    <col min="4105" max="4105" width="11.6640625" style="13" customWidth="1"/>
    <col min="4106" max="4106" width="9.1640625" style="13" customWidth="1"/>
    <col min="4107" max="4107" width="10.33203125" style="13" customWidth="1"/>
    <col min="4108" max="4112" width="9.1640625" style="13" customWidth="1"/>
    <col min="4113" max="4113" width="10.1640625" style="13" customWidth="1"/>
    <col min="4114" max="4352" width="15.33203125" style="13"/>
    <col min="4353" max="4355" width="12.83203125" style="13" customWidth="1"/>
    <col min="4356" max="4356" width="16.5" style="13" customWidth="1"/>
    <col min="4357" max="4359" width="9.6640625" style="13" customWidth="1"/>
    <col min="4360" max="4360" width="11.33203125" style="13" customWidth="1"/>
    <col min="4361" max="4361" width="11.6640625" style="13" customWidth="1"/>
    <col min="4362" max="4362" width="9.1640625" style="13" customWidth="1"/>
    <col min="4363" max="4363" width="10.33203125" style="13" customWidth="1"/>
    <col min="4364" max="4368" width="9.1640625" style="13" customWidth="1"/>
    <col min="4369" max="4369" width="10.1640625" style="13" customWidth="1"/>
    <col min="4370" max="4608" width="15.33203125" style="13"/>
    <col min="4609" max="4611" width="12.83203125" style="13" customWidth="1"/>
    <col min="4612" max="4612" width="16.5" style="13" customWidth="1"/>
    <col min="4613" max="4615" width="9.6640625" style="13" customWidth="1"/>
    <col min="4616" max="4616" width="11.33203125" style="13" customWidth="1"/>
    <col min="4617" max="4617" width="11.6640625" style="13" customWidth="1"/>
    <col min="4618" max="4618" width="9.1640625" style="13" customWidth="1"/>
    <col min="4619" max="4619" width="10.33203125" style="13" customWidth="1"/>
    <col min="4620" max="4624" width="9.1640625" style="13" customWidth="1"/>
    <col min="4625" max="4625" width="10.1640625" style="13" customWidth="1"/>
    <col min="4626" max="4864" width="15.33203125" style="13"/>
    <col min="4865" max="4867" width="12.83203125" style="13" customWidth="1"/>
    <col min="4868" max="4868" width="16.5" style="13" customWidth="1"/>
    <col min="4869" max="4871" width="9.6640625" style="13" customWidth="1"/>
    <col min="4872" max="4872" width="11.33203125" style="13" customWidth="1"/>
    <col min="4873" max="4873" width="11.6640625" style="13" customWidth="1"/>
    <col min="4874" max="4874" width="9.1640625" style="13" customWidth="1"/>
    <col min="4875" max="4875" width="10.33203125" style="13" customWidth="1"/>
    <col min="4876" max="4880" width="9.1640625" style="13" customWidth="1"/>
    <col min="4881" max="4881" width="10.1640625" style="13" customWidth="1"/>
    <col min="4882" max="5120" width="15.33203125" style="13"/>
    <col min="5121" max="5123" width="12.83203125" style="13" customWidth="1"/>
    <col min="5124" max="5124" width="16.5" style="13" customWidth="1"/>
    <col min="5125" max="5127" width="9.6640625" style="13" customWidth="1"/>
    <col min="5128" max="5128" width="11.33203125" style="13" customWidth="1"/>
    <col min="5129" max="5129" width="11.6640625" style="13" customWidth="1"/>
    <col min="5130" max="5130" width="9.1640625" style="13" customWidth="1"/>
    <col min="5131" max="5131" width="10.33203125" style="13" customWidth="1"/>
    <col min="5132" max="5136" width="9.1640625" style="13" customWidth="1"/>
    <col min="5137" max="5137" width="10.1640625" style="13" customWidth="1"/>
    <col min="5138" max="5376" width="15.33203125" style="13"/>
    <col min="5377" max="5379" width="12.83203125" style="13" customWidth="1"/>
    <col min="5380" max="5380" width="16.5" style="13" customWidth="1"/>
    <col min="5381" max="5383" width="9.6640625" style="13" customWidth="1"/>
    <col min="5384" max="5384" width="11.33203125" style="13" customWidth="1"/>
    <col min="5385" max="5385" width="11.6640625" style="13" customWidth="1"/>
    <col min="5386" max="5386" width="9.1640625" style="13" customWidth="1"/>
    <col min="5387" max="5387" width="10.33203125" style="13" customWidth="1"/>
    <col min="5388" max="5392" width="9.1640625" style="13" customWidth="1"/>
    <col min="5393" max="5393" width="10.1640625" style="13" customWidth="1"/>
    <col min="5394" max="5632" width="15.33203125" style="13"/>
    <col min="5633" max="5635" width="12.83203125" style="13" customWidth="1"/>
    <col min="5636" max="5636" width="16.5" style="13" customWidth="1"/>
    <col min="5637" max="5639" width="9.6640625" style="13" customWidth="1"/>
    <col min="5640" max="5640" width="11.33203125" style="13" customWidth="1"/>
    <col min="5641" max="5641" width="11.6640625" style="13" customWidth="1"/>
    <col min="5642" max="5642" width="9.1640625" style="13" customWidth="1"/>
    <col min="5643" max="5643" width="10.33203125" style="13" customWidth="1"/>
    <col min="5644" max="5648" width="9.1640625" style="13" customWidth="1"/>
    <col min="5649" max="5649" width="10.1640625" style="13" customWidth="1"/>
    <col min="5650" max="5888" width="15.33203125" style="13"/>
    <col min="5889" max="5891" width="12.83203125" style="13" customWidth="1"/>
    <col min="5892" max="5892" width="16.5" style="13" customWidth="1"/>
    <col min="5893" max="5895" width="9.6640625" style="13" customWidth="1"/>
    <col min="5896" max="5896" width="11.33203125" style="13" customWidth="1"/>
    <col min="5897" max="5897" width="11.6640625" style="13" customWidth="1"/>
    <col min="5898" max="5898" width="9.1640625" style="13" customWidth="1"/>
    <col min="5899" max="5899" width="10.33203125" style="13" customWidth="1"/>
    <col min="5900" max="5904" width="9.1640625" style="13" customWidth="1"/>
    <col min="5905" max="5905" width="10.1640625" style="13" customWidth="1"/>
    <col min="5906" max="6144" width="15.33203125" style="13"/>
    <col min="6145" max="6147" width="12.83203125" style="13" customWidth="1"/>
    <col min="6148" max="6148" width="16.5" style="13" customWidth="1"/>
    <col min="6149" max="6151" width="9.6640625" style="13" customWidth="1"/>
    <col min="6152" max="6152" width="11.33203125" style="13" customWidth="1"/>
    <col min="6153" max="6153" width="11.6640625" style="13" customWidth="1"/>
    <col min="6154" max="6154" width="9.1640625" style="13" customWidth="1"/>
    <col min="6155" max="6155" width="10.33203125" style="13" customWidth="1"/>
    <col min="6156" max="6160" width="9.1640625" style="13" customWidth="1"/>
    <col min="6161" max="6161" width="10.1640625" style="13" customWidth="1"/>
    <col min="6162" max="6400" width="15.33203125" style="13"/>
    <col min="6401" max="6403" width="12.83203125" style="13" customWidth="1"/>
    <col min="6404" max="6404" width="16.5" style="13" customWidth="1"/>
    <col min="6405" max="6407" width="9.6640625" style="13" customWidth="1"/>
    <col min="6408" max="6408" width="11.33203125" style="13" customWidth="1"/>
    <col min="6409" max="6409" width="11.6640625" style="13" customWidth="1"/>
    <col min="6410" max="6410" width="9.1640625" style="13" customWidth="1"/>
    <col min="6411" max="6411" width="10.33203125" style="13" customWidth="1"/>
    <col min="6412" max="6416" width="9.1640625" style="13" customWidth="1"/>
    <col min="6417" max="6417" width="10.1640625" style="13" customWidth="1"/>
    <col min="6418" max="6656" width="15.33203125" style="13"/>
    <col min="6657" max="6659" width="12.83203125" style="13" customWidth="1"/>
    <col min="6660" max="6660" width="16.5" style="13" customWidth="1"/>
    <col min="6661" max="6663" width="9.6640625" style="13" customWidth="1"/>
    <col min="6664" max="6664" width="11.33203125" style="13" customWidth="1"/>
    <col min="6665" max="6665" width="11.6640625" style="13" customWidth="1"/>
    <col min="6666" max="6666" width="9.1640625" style="13" customWidth="1"/>
    <col min="6667" max="6667" width="10.33203125" style="13" customWidth="1"/>
    <col min="6668" max="6672" width="9.1640625" style="13" customWidth="1"/>
    <col min="6673" max="6673" width="10.1640625" style="13" customWidth="1"/>
    <col min="6674" max="6912" width="15.33203125" style="13"/>
    <col min="6913" max="6915" width="12.83203125" style="13" customWidth="1"/>
    <col min="6916" max="6916" width="16.5" style="13" customWidth="1"/>
    <col min="6917" max="6919" width="9.6640625" style="13" customWidth="1"/>
    <col min="6920" max="6920" width="11.33203125" style="13" customWidth="1"/>
    <col min="6921" max="6921" width="11.6640625" style="13" customWidth="1"/>
    <col min="6922" max="6922" width="9.1640625" style="13" customWidth="1"/>
    <col min="6923" max="6923" width="10.33203125" style="13" customWidth="1"/>
    <col min="6924" max="6928" width="9.1640625" style="13" customWidth="1"/>
    <col min="6929" max="6929" width="10.1640625" style="13" customWidth="1"/>
    <col min="6930" max="7168" width="15.33203125" style="13"/>
    <col min="7169" max="7171" width="12.83203125" style="13" customWidth="1"/>
    <col min="7172" max="7172" width="16.5" style="13" customWidth="1"/>
    <col min="7173" max="7175" width="9.6640625" style="13" customWidth="1"/>
    <col min="7176" max="7176" width="11.33203125" style="13" customWidth="1"/>
    <col min="7177" max="7177" width="11.6640625" style="13" customWidth="1"/>
    <col min="7178" max="7178" width="9.1640625" style="13" customWidth="1"/>
    <col min="7179" max="7179" width="10.33203125" style="13" customWidth="1"/>
    <col min="7180" max="7184" width="9.1640625" style="13" customWidth="1"/>
    <col min="7185" max="7185" width="10.1640625" style="13" customWidth="1"/>
    <col min="7186" max="7424" width="15.33203125" style="13"/>
    <col min="7425" max="7427" width="12.83203125" style="13" customWidth="1"/>
    <col min="7428" max="7428" width="16.5" style="13" customWidth="1"/>
    <col min="7429" max="7431" width="9.6640625" style="13" customWidth="1"/>
    <col min="7432" max="7432" width="11.33203125" style="13" customWidth="1"/>
    <col min="7433" max="7433" width="11.6640625" style="13" customWidth="1"/>
    <col min="7434" max="7434" width="9.1640625" style="13" customWidth="1"/>
    <col min="7435" max="7435" width="10.33203125" style="13" customWidth="1"/>
    <col min="7436" max="7440" width="9.1640625" style="13" customWidth="1"/>
    <col min="7441" max="7441" width="10.1640625" style="13" customWidth="1"/>
    <col min="7442" max="7680" width="15.33203125" style="13"/>
    <col min="7681" max="7683" width="12.83203125" style="13" customWidth="1"/>
    <col min="7684" max="7684" width="16.5" style="13" customWidth="1"/>
    <col min="7685" max="7687" width="9.6640625" style="13" customWidth="1"/>
    <col min="7688" max="7688" width="11.33203125" style="13" customWidth="1"/>
    <col min="7689" max="7689" width="11.6640625" style="13" customWidth="1"/>
    <col min="7690" max="7690" width="9.1640625" style="13" customWidth="1"/>
    <col min="7691" max="7691" width="10.33203125" style="13" customWidth="1"/>
    <col min="7692" max="7696" width="9.1640625" style="13" customWidth="1"/>
    <col min="7697" max="7697" width="10.1640625" style="13" customWidth="1"/>
    <col min="7698" max="7936" width="15.33203125" style="13"/>
    <col min="7937" max="7939" width="12.83203125" style="13" customWidth="1"/>
    <col min="7940" max="7940" width="16.5" style="13" customWidth="1"/>
    <col min="7941" max="7943" width="9.6640625" style="13" customWidth="1"/>
    <col min="7944" max="7944" width="11.33203125" style="13" customWidth="1"/>
    <col min="7945" max="7945" width="11.6640625" style="13" customWidth="1"/>
    <col min="7946" max="7946" width="9.1640625" style="13" customWidth="1"/>
    <col min="7947" max="7947" width="10.33203125" style="13" customWidth="1"/>
    <col min="7948" max="7952" width="9.1640625" style="13" customWidth="1"/>
    <col min="7953" max="7953" width="10.1640625" style="13" customWidth="1"/>
    <col min="7954" max="8192" width="15.33203125" style="13"/>
    <col min="8193" max="8195" width="12.83203125" style="13" customWidth="1"/>
    <col min="8196" max="8196" width="16.5" style="13" customWidth="1"/>
    <col min="8197" max="8199" width="9.6640625" style="13" customWidth="1"/>
    <col min="8200" max="8200" width="11.33203125" style="13" customWidth="1"/>
    <col min="8201" max="8201" width="11.6640625" style="13" customWidth="1"/>
    <col min="8202" max="8202" width="9.1640625" style="13" customWidth="1"/>
    <col min="8203" max="8203" width="10.33203125" style="13" customWidth="1"/>
    <col min="8204" max="8208" width="9.1640625" style="13" customWidth="1"/>
    <col min="8209" max="8209" width="10.1640625" style="13" customWidth="1"/>
    <col min="8210" max="8448" width="15.33203125" style="13"/>
    <col min="8449" max="8451" width="12.83203125" style="13" customWidth="1"/>
    <col min="8452" max="8452" width="16.5" style="13" customWidth="1"/>
    <col min="8453" max="8455" width="9.6640625" style="13" customWidth="1"/>
    <col min="8456" max="8456" width="11.33203125" style="13" customWidth="1"/>
    <col min="8457" max="8457" width="11.6640625" style="13" customWidth="1"/>
    <col min="8458" max="8458" width="9.1640625" style="13" customWidth="1"/>
    <col min="8459" max="8459" width="10.33203125" style="13" customWidth="1"/>
    <col min="8460" max="8464" width="9.1640625" style="13" customWidth="1"/>
    <col min="8465" max="8465" width="10.1640625" style="13" customWidth="1"/>
    <col min="8466" max="8704" width="15.33203125" style="13"/>
    <col min="8705" max="8707" width="12.83203125" style="13" customWidth="1"/>
    <col min="8708" max="8708" width="16.5" style="13" customWidth="1"/>
    <col min="8709" max="8711" width="9.6640625" style="13" customWidth="1"/>
    <col min="8712" max="8712" width="11.33203125" style="13" customWidth="1"/>
    <col min="8713" max="8713" width="11.6640625" style="13" customWidth="1"/>
    <col min="8714" max="8714" width="9.1640625" style="13" customWidth="1"/>
    <col min="8715" max="8715" width="10.33203125" style="13" customWidth="1"/>
    <col min="8716" max="8720" width="9.1640625" style="13" customWidth="1"/>
    <col min="8721" max="8721" width="10.1640625" style="13" customWidth="1"/>
    <col min="8722" max="8960" width="15.33203125" style="13"/>
    <col min="8961" max="8963" width="12.83203125" style="13" customWidth="1"/>
    <col min="8964" max="8964" width="16.5" style="13" customWidth="1"/>
    <col min="8965" max="8967" width="9.6640625" style="13" customWidth="1"/>
    <col min="8968" max="8968" width="11.33203125" style="13" customWidth="1"/>
    <col min="8969" max="8969" width="11.6640625" style="13" customWidth="1"/>
    <col min="8970" max="8970" width="9.1640625" style="13" customWidth="1"/>
    <col min="8971" max="8971" width="10.33203125" style="13" customWidth="1"/>
    <col min="8972" max="8976" width="9.1640625" style="13" customWidth="1"/>
    <col min="8977" max="8977" width="10.1640625" style="13" customWidth="1"/>
    <col min="8978" max="9216" width="15.33203125" style="13"/>
    <col min="9217" max="9219" width="12.83203125" style="13" customWidth="1"/>
    <col min="9220" max="9220" width="16.5" style="13" customWidth="1"/>
    <col min="9221" max="9223" width="9.6640625" style="13" customWidth="1"/>
    <col min="9224" max="9224" width="11.33203125" style="13" customWidth="1"/>
    <col min="9225" max="9225" width="11.6640625" style="13" customWidth="1"/>
    <col min="9226" max="9226" width="9.1640625" style="13" customWidth="1"/>
    <col min="9227" max="9227" width="10.33203125" style="13" customWidth="1"/>
    <col min="9228" max="9232" width="9.1640625" style="13" customWidth="1"/>
    <col min="9233" max="9233" width="10.1640625" style="13" customWidth="1"/>
    <col min="9234" max="9472" width="15.33203125" style="13"/>
    <col min="9473" max="9475" width="12.83203125" style="13" customWidth="1"/>
    <col min="9476" max="9476" width="16.5" style="13" customWidth="1"/>
    <col min="9477" max="9479" width="9.6640625" style="13" customWidth="1"/>
    <col min="9480" max="9480" width="11.33203125" style="13" customWidth="1"/>
    <col min="9481" max="9481" width="11.6640625" style="13" customWidth="1"/>
    <col min="9482" max="9482" width="9.1640625" style="13" customWidth="1"/>
    <col min="9483" max="9483" width="10.33203125" style="13" customWidth="1"/>
    <col min="9484" max="9488" width="9.1640625" style="13" customWidth="1"/>
    <col min="9489" max="9489" width="10.1640625" style="13" customWidth="1"/>
    <col min="9490" max="9728" width="15.33203125" style="13"/>
    <col min="9729" max="9731" width="12.83203125" style="13" customWidth="1"/>
    <col min="9732" max="9732" width="16.5" style="13" customWidth="1"/>
    <col min="9733" max="9735" width="9.6640625" style="13" customWidth="1"/>
    <col min="9736" max="9736" width="11.33203125" style="13" customWidth="1"/>
    <col min="9737" max="9737" width="11.6640625" style="13" customWidth="1"/>
    <col min="9738" max="9738" width="9.1640625" style="13" customWidth="1"/>
    <col min="9739" max="9739" width="10.33203125" style="13" customWidth="1"/>
    <col min="9740" max="9744" width="9.1640625" style="13" customWidth="1"/>
    <col min="9745" max="9745" width="10.1640625" style="13" customWidth="1"/>
    <col min="9746" max="9984" width="15.33203125" style="13"/>
    <col min="9985" max="9987" width="12.83203125" style="13" customWidth="1"/>
    <col min="9988" max="9988" width="16.5" style="13" customWidth="1"/>
    <col min="9989" max="9991" width="9.6640625" style="13" customWidth="1"/>
    <col min="9992" max="9992" width="11.33203125" style="13" customWidth="1"/>
    <col min="9993" max="9993" width="11.6640625" style="13" customWidth="1"/>
    <col min="9994" max="9994" width="9.1640625" style="13" customWidth="1"/>
    <col min="9995" max="9995" width="10.33203125" style="13" customWidth="1"/>
    <col min="9996" max="10000" width="9.1640625" style="13" customWidth="1"/>
    <col min="10001" max="10001" width="10.1640625" style="13" customWidth="1"/>
    <col min="10002" max="10240" width="15.33203125" style="13"/>
    <col min="10241" max="10243" width="12.83203125" style="13" customWidth="1"/>
    <col min="10244" max="10244" width="16.5" style="13" customWidth="1"/>
    <col min="10245" max="10247" width="9.6640625" style="13" customWidth="1"/>
    <col min="10248" max="10248" width="11.33203125" style="13" customWidth="1"/>
    <col min="10249" max="10249" width="11.6640625" style="13" customWidth="1"/>
    <col min="10250" max="10250" width="9.1640625" style="13" customWidth="1"/>
    <col min="10251" max="10251" width="10.33203125" style="13" customWidth="1"/>
    <col min="10252" max="10256" width="9.1640625" style="13" customWidth="1"/>
    <col min="10257" max="10257" width="10.1640625" style="13" customWidth="1"/>
    <col min="10258" max="10496" width="15.33203125" style="13"/>
    <col min="10497" max="10499" width="12.83203125" style="13" customWidth="1"/>
    <col min="10500" max="10500" width="16.5" style="13" customWidth="1"/>
    <col min="10501" max="10503" width="9.6640625" style="13" customWidth="1"/>
    <col min="10504" max="10504" width="11.33203125" style="13" customWidth="1"/>
    <col min="10505" max="10505" width="11.6640625" style="13" customWidth="1"/>
    <col min="10506" max="10506" width="9.1640625" style="13" customWidth="1"/>
    <col min="10507" max="10507" width="10.33203125" style="13" customWidth="1"/>
    <col min="10508" max="10512" width="9.1640625" style="13" customWidth="1"/>
    <col min="10513" max="10513" width="10.1640625" style="13" customWidth="1"/>
    <col min="10514" max="10752" width="15.33203125" style="13"/>
    <col min="10753" max="10755" width="12.83203125" style="13" customWidth="1"/>
    <col min="10756" max="10756" width="16.5" style="13" customWidth="1"/>
    <col min="10757" max="10759" width="9.6640625" style="13" customWidth="1"/>
    <col min="10760" max="10760" width="11.33203125" style="13" customWidth="1"/>
    <col min="10761" max="10761" width="11.6640625" style="13" customWidth="1"/>
    <col min="10762" max="10762" width="9.1640625" style="13" customWidth="1"/>
    <col min="10763" max="10763" width="10.33203125" style="13" customWidth="1"/>
    <col min="10764" max="10768" width="9.1640625" style="13" customWidth="1"/>
    <col min="10769" max="10769" width="10.1640625" style="13" customWidth="1"/>
    <col min="10770" max="11008" width="15.33203125" style="13"/>
    <col min="11009" max="11011" width="12.83203125" style="13" customWidth="1"/>
    <col min="11012" max="11012" width="16.5" style="13" customWidth="1"/>
    <col min="11013" max="11015" width="9.6640625" style="13" customWidth="1"/>
    <col min="11016" max="11016" width="11.33203125" style="13" customWidth="1"/>
    <col min="11017" max="11017" width="11.6640625" style="13" customWidth="1"/>
    <col min="11018" max="11018" width="9.1640625" style="13" customWidth="1"/>
    <col min="11019" max="11019" width="10.33203125" style="13" customWidth="1"/>
    <col min="11020" max="11024" width="9.1640625" style="13" customWidth="1"/>
    <col min="11025" max="11025" width="10.1640625" style="13" customWidth="1"/>
    <col min="11026" max="11264" width="15.33203125" style="13"/>
    <col min="11265" max="11267" width="12.83203125" style="13" customWidth="1"/>
    <col min="11268" max="11268" width="16.5" style="13" customWidth="1"/>
    <col min="11269" max="11271" width="9.6640625" style="13" customWidth="1"/>
    <col min="11272" max="11272" width="11.33203125" style="13" customWidth="1"/>
    <col min="11273" max="11273" width="11.6640625" style="13" customWidth="1"/>
    <col min="11274" max="11274" width="9.1640625" style="13" customWidth="1"/>
    <col min="11275" max="11275" width="10.33203125" style="13" customWidth="1"/>
    <col min="11276" max="11280" width="9.1640625" style="13" customWidth="1"/>
    <col min="11281" max="11281" width="10.1640625" style="13" customWidth="1"/>
    <col min="11282" max="11520" width="15.33203125" style="13"/>
    <col min="11521" max="11523" width="12.83203125" style="13" customWidth="1"/>
    <col min="11524" max="11524" width="16.5" style="13" customWidth="1"/>
    <col min="11525" max="11527" width="9.6640625" style="13" customWidth="1"/>
    <col min="11528" max="11528" width="11.33203125" style="13" customWidth="1"/>
    <col min="11529" max="11529" width="11.6640625" style="13" customWidth="1"/>
    <col min="11530" max="11530" width="9.1640625" style="13" customWidth="1"/>
    <col min="11531" max="11531" width="10.33203125" style="13" customWidth="1"/>
    <col min="11532" max="11536" width="9.1640625" style="13" customWidth="1"/>
    <col min="11537" max="11537" width="10.1640625" style="13" customWidth="1"/>
    <col min="11538" max="11776" width="15.33203125" style="13"/>
    <col min="11777" max="11779" width="12.83203125" style="13" customWidth="1"/>
    <col min="11780" max="11780" width="16.5" style="13" customWidth="1"/>
    <col min="11781" max="11783" width="9.6640625" style="13" customWidth="1"/>
    <col min="11784" max="11784" width="11.33203125" style="13" customWidth="1"/>
    <col min="11785" max="11785" width="11.6640625" style="13" customWidth="1"/>
    <col min="11786" max="11786" width="9.1640625" style="13" customWidth="1"/>
    <col min="11787" max="11787" width="10.33203125" style="13" customWidth="1"/>
    <col min="11788" max="11792" width="9.1640625" style="13" customWidth="1"/>
    <col min="11793" max="11793" width="10.1640625" style="13" customWidth="1"/>
    <col min="11794" max="12032" width="15.33203125" style="13"/>
    <col min="12033" max="12035" width="12.83203125" style="13" customWidth="1"/>
    <col min="12036" max="12036" width="16.5" style="13" customWidth="1"/>
    <col min="12037" max="12039" width="9.6640625" style="13" customWidth="1"/>
    <col min="12040" max="12040" width="11.33203125" style="13" customWidth="1"/>
    <col min="12041" max="12041" width="11.6640625" style="13" customWidth="1"/>
    <col min="12042" max="12042" width="9.1640625" style="13" customWidth="1"/>
    <col min="12043" max="12043" width="10.33203125" style="13" customWidth="1"/>
    <col min="12044" max="12048" width="9.1640625" style="13" customWidth="1"/>
    <col min="12049" max="12049" width="10.1640625" style="13" customWidth="1"/>
    <col min="12050" max="12288" width="15.33203125" style="13"/>
    <col min="12289" max="12291" width="12.83203125" style="13" customWidth="1"/>
    <col min="12292" max="12292" width="16.5" style="13" customWidth="1"/>
    <col min="12293" max="12295" width="9.6640625" style="13" customWidth="1"/>
    <col min="12296" max="12296" width="11.33203125" style="13" customWidth="1"/>
    <col min="12297" max="12297" width="11.6640625" style="13" customWidth="1"/>
    <col min="12298" max="12298" width="9.1640625" style="13" customWidth="1"/>
    <col min="12299" max="12299" width="10.33203125" style="13" customWidth="1"/>
    <col min="12300" max="12304" width="9.1640625" style="13" customWidth="1"/>
    <col min="12305" max="12305" width="10.1640625" style="13" customWidth="1"/>
    <col min="12306" max="12544" width="15.33203125" style="13"/>
    <col min="12545" max="12547" width="12.83203125" style="13" customWidth="1"/>
    <col min="12548" max="12548" width="16.5" style="13" customWidth="1"/>
    <col min="12549" max="12551" width="9.6640625" style="13" customWidth="1"/>
    <col min="12552" max="12552" width="11.33203125" style="13" customWidth="1"/>
    <col min="12553" max="12553" width="11.6640625" style="13" customWidth="1"/>
    <col min="12554" max="12554" width="9.1640625" style="13" customWidth="1"/>
    <col min="12555" max="12555" width="10.33203125" style="13" customWidth="1"/>
    <col min="12556" max="12560" width="9.1640625" style="13" customWidth="1"/>
    <col min="12561" max="12561" width="10.1640625" style="13" customWidth="1"/>
    <col min="12562" max="12800" width="15.33203125" style="13"/>
    <col min="12801" max="12803" width="12.83203125" style="13" customWidth="1"/>
    <col min="12804" max="12804" width="16.5" style="13" customWidth="1"/>
    <col min="12805" max="12807" width="9.6640625" style="13" customWidth="1"/>
    <col min="12808" max="12808" width="11.33203125" style="13" customWidth="1"/>
    <col min="12809" max="12809" width="11.6640625" style="13" customWidth="1"/>
    <col min="12810" max="12810" width="9.1640625" style="13" customWidth="1"/>
    <col min="12811" max="12811" width="10.33203125" style="13" customWidth="1"/>
    <col min="12812" max="12816" width="9.1640625" style="13" customWidth="1"/>
    <col min="12817" max="12817" width="10.1640625" style="13" customWidth="1"/>
    <col min="12818" max="13056" width="15.33203125" style="13"/>
    <col min="13057" max="13059" width="12.83203125" style="13" customWidth="1"/>
    <col min="13060" max="13060" width="16.5" style="13" customWidth="1"/>
    <col min="13061" max="13063" width="9.6640625" style="13" customWidth="1"/>
    <col min="13064" max="13064" width="11.33203125" style="13" customWidth="1"/>
    <col min="13065" max="13065" width="11.6640625" style="13" customWidth="1"/>
    <col min="13066" max="13066" width="9.1640625" style="13" customWidth="1"/>
    <col min="13067" max="13067" width="10.33203125" style="13" customWidth="1"/>
    <col min="13068" max="13072" width="9.1640625" style="13" customWidth="1"/>
    <col min="13073" max="13073" width="10.1640625" style="13" customWidth="1"/>
    <col min="13074" max="13312" width="15.33203125" style="13"/>
    <col min="13313" max="13315" width="12.83203125" style="13" customWidth="1"/>
    <col min="13316" max="13316" width="16.5" style="13" customWidth="1"/>
    <col min="13317" max="13319" width="9.6640625" style="13" customWidth="1"/>
    <col min="13320" max="13320" width="11.33203125" style="13" customWidth="1"/>
    <col min="13321" max="13321" width="11.6640625" style="13" customWidth="1"/>
    <col min="13322" max="13322" width="9.1640625" style="13" customWidth="1"/>
    <col min="13323" max="13323" width="10.33203125" style="13" customWidth="1"/>
    <col min="13324" max="13328" width="9.1640625" style="13" customWidth="1"/>
    <col min="13329" max="13329" width="10.1640625" style="13" customWidth="1"/>
    <col min="13330" max="13568" width="15.33203125" style="13"/>
    <col min="13569" max="13571" width="12.83203125" style="13" customWidth="1"/>
    <col min="13572" max="13572" width="16.5" style="13" customWidth="1"/>
    <col min="13573" max="13575" width="9.6640625" style="13" customWidth="1"/>
    <col min="13576" max="13576" width="11.33203125" style="13" customWidth="1"/>
    <col min="13577" max="13577" width="11.6640625" style="13" customWidth="1"/>
    <col min="13578" max="13578" width="9.1640625" style="13" customWidth="1"/>
    <col min="13579" max="13579" width="10.33203125" style="13" customWidth="1"/>
    <col min="13580" max="13584" width="9.1640625" style="13" customWidth="1"/>
    <col min="13585" max="13585" width="10.1640625" style="13" customWidth="1"/>
    <col min="13586" max="13824" width="15.33203125" style="13"/>
    <col min="13825" max="13827" width="12.83203125" style="13" customWidth="1"/>
    <col min="13828" max="13828" width="16.5" style="13" customWidth="1"/>
    <col min="13829" max="13831" width="9.6640625" style="13" customWidth="1"/>
    <col min="13832" max="13832" width="11.33203125" style="13" customWidth="1"/>
    <col min="13833" max="13833" width="11.6640625" style="13" customWidth="1"/>
    <col min="13834" max="13834" width="9.1640625" style="13" customWidth="1"/>
    <col min="13835" max="13835" width="10.33203125" style="13" customWidth="1"/>
    <col min="13836" max="13840" width="9.1640625" style="13" customWidth="1"/>
    <col min="13841" max="13841" width="10.1640625" style="13" customWidth="1"/>
    <col min="13842" max="14080" width="15.33203125" style="13"/>
    <col min="14081" max="14083" width="12.83203125" style="13" customWidth="1"/>
    <col min="14084" max="14084" width="16.5" style="13" customWidth="1"/>
    <col min="14085" max="14087" width="9.6640625" style="13" customWidth="1"/>
    <col min="14088" max="14088" width="11.33203125" style="13" customWidth="1"/>
    <col min="14089" max="14089" width="11.6640625" style="13" customWidth="1"/>
    <col min="14090" max="14090" width="9.1640625" style="13" customWidth="1"/>
    <col min="14091" max="14091" width="10.33203125" style="13" customWidth="1"/>
    <col min="14092" max="14096" width="9.1640625" style="13" customWidth="1"/>
    <col min="14097" max="14097" width="10.1640625" style="13" customWidth="1"/>
    <col min="14098" max="14336" width="15.33203125" style="13"/>
    <col min="14337" max="14339" width="12.83203125" style="13" customWidth="1"/>
    <col min="14340" max="14340" width="16.5" style="13" customWidth="1"/>
    <col min="14341" max="14343" width="9.6640625" style="13" customWidth="1"/>
    <col min="14344" max="14344" width="11.33203125" style="13" customWidth="1"/>
    <col min="14345" max="14345" width="11.6640625" style="13" customWidth="1"/>
    <col min="14346" max="14346" width="9.1640625" style="13" customWidth="1"/>
    <col min="14347" max="14347" width="10.33203125" style="13" customWidth="1"/>
    <col min="14348" max="14352" width="9.1640625" style="13" customWidth="1"/>
    <col min="14353" max="14353" width="10.1640625" style="13" customWidth="1"/>
    <col min="14354" max="14592" width="15.33203125" style="13"/>
    <col min="14593" max="14595" width="12.83203125" style="13" customWidth="1"/>
    <col min="14596" max="14596" width="16.5" style="13" customWidth="1"/>
    <col min="14597" max="14599" width="9.6640625" style="13" customWidth="1"/>
    <col min="14600" max="14600" width="11.33203125" style="13" customWidth="1"/>
    <col min="14601" max="14601" width="11.6640625" style="13" customWidth="1"/>
    <col min="14602" max="14602" width="9.1640625" style="13" customWidth="1"/>
    <col min="14603" max="14603" width="10.33203125" style="13" customWidth="1"/>
    <col min="14604" max="14608" width="9.1640625" style="13" customWidth="1"/>
    <col min="14609" max="14609" width="10.1640625" style="13" customWidth="1"/>
    <col min="14610" max="14848" width="15.33203125" style="13"/>
    <col min="14849" max="14851" width="12.83203125" style="13" customWidth="1"/>
    <col min="14852" max="14852" width="16.5" style="13" customWidth="1"/>
    <col min="14853" max="14855" width="9.6640625" style="13" customWidth="1"/>
    <col min="14856" max="14856" width="11.33203125" style="13" customWidth="1"/>
    <col min="14857" max="14857" width="11.6640625" style="13" customWidth="1"/>
    <col min="14858" max="14858" width="9.1640625" style="13" customWidth="1"/>
    <col min="14859" max="14859" width="10.33203125" style="13" customWidth="1"/>
    <col min="14860" max="14864" width="9.1640625" style="13" customWidth="1"/>
    <col min="14865" max="14865" width="10.1640625" style="13" customWidth="1"/>
    <col min="14866" max="15104" width="15.33203125" style="13"/>
    <col min="15105" max="15107" width="12.83203125" style="13" customWidth="1"/>
    <col min="15108" max="15108" width="16.5" style="13" customWidth="1"/>
    <col min="15109" max="15111" width="9.6640625" style="13" customWidth="1"/>
    <col min="15112" max="15112" width="11.33203125" style="13" customWidth="1"/>
    <col min="15113" max="15113" width="11.6640625" style="13" customWidth="1"/>
    <col min="15114" max="15114" width="9.1640625" style="13" customWidth="1"/>
    <col min="15115" max="15115" width="10.33203125" style="13" customWidth="1"/>
    <col min="15116" max="15120" width="9.1640625" style="13" customWidth="1"/>
    <col min="15121" max="15121" width="10.1640625" style="13" customWidth="1"/>
    <col min="15122" max="15360" width="15.33203125" style="13"/>
    <col min="15361" max="15363" width="12.83203125" style="13" customWidth="1"/>
    <col min="15364" max="15364" width="16.5" style="13" customWidth="1"/>
    <col min="15365" max="15367" width="9.6640625" style="13" customWidth="1"/>
    <col min="15368" max="15368" width="11.33203125" style="13" customWidth="1"/>
    <col min="15369" max="15369" width="11.6640625" style="13" customWidth="1"/>
    <col min="15370" max="15370" width="9.1640625" style="13" customWidth="1"/>
    <col min="15371" max="15371" width="10.33203125" style="13" customWidth="1"/>
    <col min="15372" max="15376" width="9.1640625" style="13" customWidth="1"/>
    <col min="15377" max="15377" width="10.1640625" style="13" customWidth="1"/>
    <col min="15378" max="15616" width="15.33203125" style="13"/>
    <col min="15617" max="15619" width="12.83203125" style="13" customWidth="1"/>
    <col min="15620" max="15620" width="16.5" style="13" customWidth="1"/>
    <col min="15621" max="15623" width="9.6640625" style="13" customWidth="1"/>
    <col min="15624" max="15624" width="11.33203125" style="13" customWidth="1"/>
    <col min="15625" max="15625" width="11.6640625" style="13" customWidth="1"/>
    <col min="15626" max="15626" width="9.1640625" style="13" customWidth="1"/>
    <col min="15627" max="15627" width="10.33203125" style="13" customWidth="1"/>
    <col min="15628" max="15632" width="9.1640625" style="13" customWidth="1"/>
    <col min="15633" max="15633" width="10.1640625" style="13" customWidth="1"/>
    <col min="15634" max="15872" width="15.33203125" style="13"/>
    <col min="15873" max="15875" width="12.83203125" style="13" customWidth="1"/>
    <col min="15876" max="15876" width="16.5" style="13" customWidth="1"/>
    <col min="15877" max="15879" width="9.6640625" style="13" customWidth="1"/>
    <col min="15880" max="15880" width="11.33203125" style="13" customWidth="1"/>
    <col min="15881" max="15881" width="11.6640625" style="13" customWidth="1"/>
    <col min="15882" max="15882" width="9.1640625" style="13" customWidth="1"/>
    <col min="15883" max="15883" width="10.33203125" style="13" customWidth="1"/>
    <col min="15884" max="15888" width="9.1640625" style="13" customWidth="1"/>
    <col min="15889" max="15889" width="10.1640625" style="13" customWidth="1"/>
    <col min="15890" max="16128" width="15.33203125" style="13"/>
    <col min="16129" max="16131" width="12.83203125" style="13" customWidth="1"/>
    <col min="16132" max="16132" width="16.5" style="13" customWidth="1"/>
    <col min="16133" max="16135" width="9.6640625" style="13" customWidth="1"/>
    <col min="16136" max="16136" width="11.33203125" style="13" customWidth="1"/>
    <col min="16137" max="16137" width="11.6640625" style="13" customWidth="1"/>
    <col min="16138" max="16138" width="9.1640625" style="13" customWidth="1"/>
    <col min="16139" max="16139" width="10.33203125" style="13" customWidth="1"/>
    <col min="16140" max="16144" width="9.1640625" style="13" customWidth="1"/>
    <col min="16145" max="16145" width="10.1640625" style="13" customWidth="1"/>
    <col min="16146" max="16384" width="15.33203125" style="13"/>
  </cols>
  <sheetData>
    <row r="1" spans="1:24" ht="96">
      <c r="A1" s="4"/>
      <c r="B1" s="79" t="s">
        <v>33</v>
      </c>
      <c r="C1" s="79" t="s">
        <v>34</v>
      </c>
      <c r="D1" s="79" t="s">
        <v>49</v>
      </c>
      <c r="E1" s="8" t="s">
        <v>58</v>
      </c>
      <c r="F1" s="8" t="s">
        <v>59</v>
      </c>
      <c r="G1" s="8" t="s">
        <v>35</v>
      </c>
      <c r="H1" s="8"/>
      <c r="I1" s="37"/>
      <c r="K1" s="41"/>
      <c r="L1" s="41"/>
      <c r="M1" s="41"/>
      <c r="N1" s="26"/>
      <c r="O1" s="26"/>
      <c r="P1" s="42"/>
      <c r="Q1" s="42"/>
      <c r="R1" s="41"/>
      <c r="S1" s="41"/>
      <c r="T1" s="41"/>
      <c r="U1" s="41"/>
      <c r="V1" s="41"/>
      <c r="W1" s="41"/>
      <c r="X1" s="42"/>
    </row>
    <row r="2" spans="1:24">
      <c r="A2" s="4">
        <f t="shared" ref="A2:A12" si="0">A3-1</f>
        <v>1900</v>
      </c>
      <c r="B2" s="4"/>
      <c r="C2" s="4"/>
      <c r="E2" s="71"/>
      <c r="F2" s="71"/>
      <c r="G2" s="18"/>
      <c r="H2" s="18"/>
      <c r="I2" s="18"/>
      <c r="K2" s="41"/>
      <c r="L2" s="41"/>
      <c r="M2" s="41"/>
      <c r="N2" s="26"/>
      <c r="O2" s="26"/>
      <c r="P2" s="42"/>
      <c r="Q2" s="18"/>
      <c r="R2" s="41"/>
      <c r="S2" s="41"/>
      <c r="T2" s="41"/>
      <c r="U2" s="41"/>
      <c r="V2" s="41"/>
      <c r="W2" s="41"/>
      <c r="X2" s="42"/>
    </row>
    <row r="3" spans="1:24">
      <c r="A3" s="4">
        <f t="shared" si="0"/>
        <v>1901</v>
      </c>
      <c r="B3" s="4"/>
      <c r="C3" s="4"/>
      <c r="E3" s="71"/>
      <c r="F3" s="71"/>
      <c r="G3" s="18"/>
      <c r="H3" s="18"/>
      <c r="I3" s="18"/>
      <c r="K3" s="41"/>
      <c r="L3" s="41"/>
      <c r="M3" s="41"/>
      <c r="N3" s="26"/>
      <c r="O3" s="26"/>
      <c r="P3" s="42"/>
      <c r="Q3" s="18"/>
      <c r="R3" s="41"/>
      <c r="S3" s="41"/>
      <c r="T3" s="41"/>
      <c r="U3" s="41"/>
      <c r="V3" s="41"/>
      <c r="W3" s="41"/>
      <c r="X3" s="42"/>
    </row>
    <row r="4" spans="1:24">
      <c r="A4" s="4">
        <f t="shared" si="0"/>
        <v>1902</v>
      </c>
      <c r="B4" s="4"/>
      <c r="C4" s="4"/>
      <c r="E4" s="71"/>
      <c r="F4" s="71"/>
      <c r="G4" s="18"/>
      <c r="H4" s="18"/>
      <c r="I4" s="18"/>
      <c r="K4" s="41"/>
      <c r="L4" s="41"/>
      <c r="M4" s="41"/>
      <c r="N4" s="26"/>
      <c r="O4" s="26"/>
      <c r="P4" s="42"/>
      <c r="Q4" s="18"/>
      <c r="R4" s="41"/>
      <c r="S4" s="41"/>
      <c r="T4" s="41"/>
      <c r="U4" s="41"/>
      <c r="V4" s="41"/>
      <c r="W4" s="41"/>
      <c r="X4" s="42"/>
    </row>
    <row r="5" spans="1:24">
      <c r="A5" s="4">
        <f t="shared" si="0"/>
        <v>1903</v>
      </c>
      <c r="B5" s="4"/>
      <c r="C5" s="4"/>
      <c r="E5" s="71"/>
      <c r="F5" s="71"/>
      <c r="G5" s="18"/>
      <c r="H5" s="18"/>
      <c r="I5" s="18"/>
      <c r="K5" s="41"/>
      <c r="L5" s="41"/>
      <c r="M5" s="41"/>
      <c r="N5" s="26"/>
      <c r="O5" s="26"/>
      <c r="P5" s="42"/>
      <c r="Q5" s="18"/>
      <c r="R5" s="41"/>
      <c r="S5" s="41"/>
      <c r="T5" s="41"/>
      <c r="U5" s="41"/>
      <c r="V5" s="41"/>
      <c r="W5" s="41"/>
      <c r="X5" s="42"/>
    </row>
    <row r="6" spans="1:24">
      <c r="A6" s="4">
        <f t="shared" si="0"/>
        <v>1904</v>
      </c>
      <c r="B6" s="4"/>
      <c r="C6" s="4"/>
      <c r="E6" s="71"/>
      <c r="F6" s="71"/>
      <c r="G6" s="18"/>
      <c r="H6" s="18"/>
      <c r="I6" s="18"/>
      <c r="K6" s="41"/>
      <c r="L6" s="41"/>
      <c r="M6" s="41"/>
      <c r="N6" s="26"/>
      <c r="O6" s="26"/>
      <c r="P6" s="42"/>
      <c r="Q6" s="18"/>
      <c r="R6" s="41"/>
      <c r="S6" s="41"/>
      <c r="T6" s="41"/>
      <c r="U6" s="41"/>
      <c r="V6" s="41"/>
      <c r="W6" s="41"/>
      <c r="X6" s="42"/>
    </row>
    <row r="7" spans="1:24">
      <c r="A7" s="4">
        <f t="shared" si="0"/>
        <v>1905</v>
      </c>
      <c r="B7" s="4"/>
      <c r="C7" s="4"/>
      <c r="E7" s="71"/>
      <c r="F7" s="71"/>
      <c r="G7" s="18"/>
      <c r="H7" s="18"/>
      <c r="I7" s="18"/>
      <c r="K7" s="41"/>
      <c r="L7" s="41"/>
      <c r="M7" s="41"/>
      <c r="N7" s="26"/>
      <c r="O7" s="26"/>
      <c r="P7" s="42"/>
      <c r="Q7" s="18"/>
      <c r="R7" s="41"/>
      <c r="S7" s="41"/>
      <c r="T7" s="41"/>
      <c r="U7" s="41"/>
      <c r="V7" s="41"/>
      <c r="W7" s="41"/>
      <c r="X7" s="42"/>
    </row>
    <row r="8" spans="1:24">
      <c r="A8" s="4">
        <f t="shared" si="0"/>
        <v>1906</v>
      </c>
      <c r="B8" s="4"/>
      <c r="C8" s="4"/>
      <c r="E8" s="71"/>
      <c r="F8" s="71"/>
      <c r="G8" s="18"/>
      <c r="H8" s="18"/>
      <c r="I8" s="18"/>
      <c r="K8" s="41"/>
      <c r="L8" s="41"/>
      <c r="M8" s="41"/>
      <c r="N8" s="26"/>
      <c r="O8" s="26"/>
      <c r="P8" s="42"/>
      <c r="Q8" s="18"/>
      <c r="R8" s="41"/>
      <c r="S8" s="41"/>
      <c r="T8" s="41"/>
      <c r="U8" s="41"/>
      <c r="V8" s="41"/>
      <c r="W8" s="41"/>
      <c r="X8" s="42"/>
    </row>
    <row r="9" spans="1:24">
      <c r="A9" s="4">
        <f t="shared" si="0"/>
        <v>1907</v>
      </c>
      <c r="B9" s="4"/>
      <c r="C9" s="4"/>
      <c r="E9" s="71"/>
      <c r="F9" s="71"/>
      <c r="G9" s="18"/>
      <c r="H9" s="18"/>
      <c r="I9" s="18"/>
      <c r="K9" s="41"/>
      <c r="L9" s="41"/>
      <c r="M9" s="41"/>
      <c r="N9" s="26"/>
      <c r="O9" s="26"/>
      <c r="P9" s="42"/>
      <c r="Q9" s="18"/>
      <c r="R9" s="41"/>
      <c r="S9" s="41"/>
      <c r="T9" s="41"/>
      <c r="U9" s="41"/>
      <c r="V9" s="41"/>
      <c r="W9" s="41"/>
      <c r="X9" s="42"/>
    </row>
    <row r="10" spans="1:24">
      <c r="A10" s="4">
        <f t="shared" si="0"/>
        <v>1908</v>
      </c>
      <c r="B10" s="4"/>
      <c r="C10" s="4"/>
      <c r="E10" s="71"/>
      <c r="F10" s="71"/>
      <c r="G10" s="18"/>
      <c r="H10" s="18"/>
      <c r="I10" s="18"/>
      <c r="K10" s="41"/>
      <c r="L10" s="41"/>
      <c r="M10" s="41"/>
      <c r="N10" s="26"/>
      <c r="O10" s="26"/>
      <c r="P10" s="42"/>
      <c r="Q10" s="18"/>
      <c r="R10" s="41"/>
      <c r="S10" s="41"/>
      <c r="T10" s="41"/>
      <c r="U10" s="41"/>
      <c r="V10" s="41"/>
      <c r="W10" s="41"/>
      <c r="X10" s="42"/>
    </row>
    <row r="11" spans="1:24">
      <c r="A11" s="4">
        <f t="shared" si="0"/>
        <v>1909</v>
      </c>
      <c r="B11" s="4"/>
      <c r="C11" s="4"/>
      <c r="E11" s="71"/>
      <c r="F11" s="71"/>
      <c r="G11" s="18"/>
      <c r="H11" s="18"/>
      <c r="I11" s="18"/>
      <c r="K11" s="41"/>
      <c r="L11" s="41"/>
      <c r="M11" s="41"/>
      <c r="N11" s="26"/>
      <c r="O11" s="26"/>
      <c r="P11" s="42"/>
      <c r="Q11" s="18"/>
      <c r="R11" s="41"/>
      <c r="S11" s="41"/>
      <c r="T11" s="41"/>
      <c r="U11" s="41"/>
      <c r="V11" s="41"/>
      <c r="W11" s="41"/>
      <c r="X11" s="42"/>
    </row>
    <row r="12" spans="1:24">
      <c r="A12" s="4">
        <f t="shared" si="0"/>
        <v>1910</v>
      </c>
      <c r="B12" s="4"/>
      <c r="C12" s="4"/>
      <c r="E12" s="71"/>
      <c r="F12" s="71"/>
      <c r="G12" s="18"/>
      <c r="H12" s="18"/>
      <c r="I12" s="18"/>
      <c r="K12" s="41"/>
      <c r="L12" s="41"/>
      <c r="M12" s="41"/>
      <c r="N12" s="26"/>
      <c r="O12" s="26"/>
      <c r="P12" s="42"/>
      <c r="Q12" s="18"/>
      <c r="R12" s="41"/>
      <c r="S12" s="41"/>
      <c r="T12" s="41"/>
      <c r="U12" s="41"/>
      <c r="V12" s="41"/>
      <c r="W12" s="41"/>
      <c r="X12" s="42"/>
    </row>
    <row r="13" spans="1:24">
      <c r="A13" s="4">
        <f t="shared" ref="A13:A46" si="1">A14-1</f>
        <v>1911</v>
      </c>
      <c r="B13" s="4"/>
      <c r="C13" s="4"/>
      <c r="E13" s="71"/>
      <c r="F13" s="71"/>
      <c r="G13" s="18"/>
      <c r="H13" s="18"/>
      <c r="I13" s="18"/>
      <c r="K13" s="41"/>
      <c r="L13" s="41"/>
      <c r="M13" s="41"/>
      <c r="N13" s="26"/>
      <c r="O13" s="26"/>
      <c r="P13" s="42"/>
      <c r="Q13" s="18"/>
      <c r="R13" s="41"/>
      <c r="S13" s="41"/>
      <c r="T13" s="41"/>
      <c r="U13" s="41"/>
      <c r="V13" s="41"/>
      <c r="W13" s="41"/>
      <c r="X13" s="42"/>
    </row>
    <row r="14" spans="1:24">
      <c r="A14" s="4">
        <f t="shared" si="1"/>
        <v>1912</v>
      </c>
      <c r="B14" s="4"/>
      <c r="C14" s="4"/>
      <c r="E14" s="71"/>
      <c r="F14" s="71"/>
      <c r="G14" s="18"/>
      <c r="H14" s="18"/>
      <c r="I14" s="18"/>
      <c r="K14" s="41"/>
      <c r="L14" s="41"/>
      <c r="M14" s="41"/>
      <c r="N14" s="26"/>
      <c r="O14" s="26"/>
      <c r="P14" s="42"/>
      <c r="Q14" s="18"/>
      <c r="R14" s="41"/>
      <c r="S14" s="41"/>
      <c r="T14" s="41"/>
      <c r="U14" s="41"/>
      <c r="V14" s="41"/>
      <c r="W14" s="41"/>
      <c r="X14" s="42"/>
    </row>
    <row r="15" spans="1:24">
      <c r="A15" s="4">
        <f t="shared" si="1"/>
        <v>1913</v>
      </c>
      <c r="B15" s="4"/>
      <c r="C15" s="4"/>
      <c r="D15" s="19"/>
      <c r="E15" s="72"/>
      <c r="F15" s="72"/>
      <c r="G15" s="18"/>
      <c r="H15" s="18"/>
      <c r="I15" s="18"/>
      <c r="K15" s="41"/>
      <c r="L15" s="41"/>
      <c r="M15" s="41"/>
      <c r="N15" s="26"/>
      <c r="O15" s="26"/>
      <c r="P15" s="42"/>
      <c r="Q15" s="18"/>
      <c r="R15" s="41"/>
      <c r="S15" s="41"/>
      <c r="T15" s="41"/>
      <c r="U15" s="41"/>
      <c r="V15" s="41"/>
      <c r="W15" s="41"/>
      <c r="X15" s="42"/>
    </row>
    <row r="16" spans="1:24">
      <c r="A16" s="4">
        <f t="shared" si="1"/>
        <v>1914</v>
      </c>
      <c r="B16" s="4"/>
      <c r="C16" s="4"/>
      <c r="D16" s="19"/>
      <c r="E16" s="72"/>
      <c r="F16" s="72"/>
      <c r="G16" s="18"/>
      <c r="H16" s="18"/>
      <c r="I16" s="18"/>
      <c r="K16" s="41"/>
      <c r="L16" s="41"/>
      <c r="M16" s="41"/>
      <c r="N16" s="26"/>
      <c r="O16" s="26"/>
      <c r="P16" s="42"/>
      <c r="Q16" s="18"/>
      <c r="R16" s="41"/>
      <c r="S16" s="41"/>
      <c r="T16" s="41"/>
      <c r="U16" s="41"/>
      <c r="V16" s="41"/>
      <c r="W16" s="41"/>
      <c r="X16" s="42"/>
    </row>
    <row r="17" spans="1:24">
      <c r="A17" s="4">
        <f t="shared" si="1"/>
        <v>1915</v>
      </c>
      <c r="B17" s="4"/>
      <c r="C17" s="4"/>
      <c r="D17" s="19"/>
      <c r="E17" s="72"/>
      <c r="F17" s="72"/>
      <c r="G17" s="18"/>
      <c r="H17" s="18"/>
      <c r="I17" s="18"/>
      <c r="K17" s="41"/>
      <c r="L17" s="41"/>
      <c r="M17" s="41"/>
      <c r="N17" s="26"/>
      <c r="O17" s="26"/>
      <c r="P17" s="42"/>
      <c r="Q17" s="18"/>
      <c r="R17" s="41"/>
      <c r="S17" s="41"/>
      <c r="T17" s="41"/>
      <c r="U17" s="41"/>
      <c r="V17" s="41"/>
      <c r="W17" s="41"/>
      <c r="X17" s="42"/>
    </row>
    <row r="18" spans="1:24">
      <c r="A18" s="4">
        <f t="shared" si="1"/>
        <v>1916</v>
      </c>
      <c r="B18" s="4"/>
      <c r="C18" s="4"/>
      <c r="D18" s="20"/>
      <c r="E18" s="72"/>
      <c r="F18" s="72"/>
      <c r="G18" s="17"/>
      <c r="H18" s="18"/>
      <c r="I18" s="18"/>
      <c r="K18" s="41"/>
      <c r="L18" s="41"/>
      <c r="M18" s="41"/>
      <c r="N18" s="26"/>
      <c r="O18" s="26"/>
      <c r="P18" s="42"/>
      <c r="Q18" s="18"/>
      <c r="R18" s="41"/>
      <c r="S18" s="41"/>
      <c r="T18" s="41"/>
      <c r="U18" s="41"/>
      <c r="V18" s="41"/>
      <c r="W18" s="41"/>
      <c r="X18" s="42"/>
    </row>
    <row r="19" spans="1:24">
      <c r="A19" s="4">
        <f t="shared" si="1"/>
        <v>1917</v>
      </c>
      <c r="B19" s="4"/>
      <c r="C19" s="4"/>
      <c r="D19" s="20"/>
      <c r="E19" s="72"/>
      <c r="F19" s="72"/>
      <c r="G19" s="17"/>
      <c r="H19" s="17"/>
      <c r="I19" s="18"/>
      <c r="K19" s="41"/>
      <c r="L19" s="41"/>
      <c r="M19" s="41"/>
      <c r="N19" s="26"/>
      <c r="O19" s="26"/>
      <c r="P19" s="42"/>
      <c r="Q19" s="18"/>
      <c r="R19" s="41"/>
      <c r="S19" s="41"/>
      <c r="T19" s="41"/>
      <c r="U19" s="41"/>
      <c r="V19" s="41"/>
      <c r="W19" s="41"/>
      <c r="X19" s="42"/>
    </row>
    <row r="20" spans="1:24">
      <c r="A20" s="4">
        <f t="shared" si="1"/>
        <v>1918</v>
      </c>
      <c r="B20" s="4"/>
      <c r="C20" s="4"/>
      <c r="D20" s="20"/>
      <c r="E20" s="72"/>
      <c r="F20" s="72"/>
      <c r="G20" s="17"/>
      <c r="H20" s="17"/>
      <c r="I20" s="18"/>
      <c r="K20" s="41"/>
      <c r="L20" s="41"/>
      <c r="M20" s="41"/>
      <c r="N20" s="26"/>
      <c r="O20" s="26"/>
      <c r="P20" s="42"/>
      <c r="Q20" s="18"/>
      <c r="R20" s="41"/>
      <c r="S20" s="41"/>
      <c r="T20" s="41"/>
      <c r="U20" s="41"/>
      <c r="V20" s="41"/>
      <c r="W20" s="41"/>
      <c r="X20" s="42"/>
    </row>
    <row r="21" spans="1:24">
      <c r="A21" s="4">
        <f t="shared" si="1"/>
        <v>1919</v>
      </c>
      <c r="B21" s="4"/>
      <c r="C21" s="4"/>
      <c r="D21" s="20"/>
      <c r="E21" s="72"/>
      <c r="F21" s="72"/>
      <c r="G21" s="17"/>
      <c r="H21" s="17"/>
      <c r="I21" s="18"/>
      <c r="K21" s="41"/>
      <c r="L21" s="41"/>
      <c r="M21" s="41"/>
      <c r="N21" s="26"/>
      <c r="O21" s="26"/>
      <c r="P21" s="42"/>
      <c r="Q21" s="18"/>
      <c r="R21" s="41"/>
      <c r="S21" s="41"/>
      <c r="T21" s="41"/>
      <c r="U21" s="41"/>
      <c r="V21" s="41"/>
      <c r="W21" s="41"/>
      <c r="X21" s="42"/>
    </row>
    <row r="22" spans="1:24">
      <c r="A22" s="4">
        <f t="shared" si="1"/>
        <v>1920</v>
      </c>
      <c r="B22" s="4"/>
      <c r="C22" s="4"/>
      <c r="D22" s="20"/>
      <c r="E22" s="72"/>
      <c r="F22" s="72"/>
      <c r="G22" s="17"/>
      <c r="H22" s="17"/>
      <c r="I22" s="18"/>
      <c r="K22" s="41"/>
      <c r="L22" s="41"/>
      <c r="M22" s="41"/>
      <c r="N22" s="26"/>
      <c r="O22" s="26"/>
      <c r="P22" s="42"/>
      <c r="Q22" s="18"/>
      <c r="R22" s="41"/>
      <c r="S22" s="41"/>
      <c r="T22" s="41"/>
      <c r="U22" s="41"/>
      <c r="V22" s="41"/>
      <c r="W22" s="41"/>
      <c r="X22" s="42"/>
    </row>
    <row r="23" spans="1:24">
      <c r="A23" s="4">
        <f t="shared" si="1"/>
        <v>1921</v>
      </c>
      <c r="B23" s="4"/>
      <c r="C23" s="4"/>
      <c r="D23" s="20"/>
      <c r="E23" s="72"/>
      <c r="F23" s="72"/>
      <c r="G23" s="17"/>
      <c r="H23" s="17"/>
      <c r="I23" s="18"/>
      <c r="K23" s="41"/>
      <c r="L23" s="41"/>
      <c r="M23" s="41"/>
      <c r="N23" s="26"/>
      <c r="O23" s="26"/>
      <c r="P23" s="42"/>
      <c r="Q23" s="18"/>
      <c r="R23" s="41"/>
      <c r="S23" s="41"/>
      <c r="T23" s="41"/>
      <c r="U23" s="41"/>
      <c r="V23" s="41"/>
      <c r="W23" s="41"/>
      <c r="X23" s="42"/>
    </row>
    <row r="24" spans="1:24">
      <c r="A24" s="4">
        <f t="shared" si="1"/>
        <v>1922</v>
      </c>
      <c r="B24" s="4"/>
      <c r="C24" s="4"/>
      <c r="D24" s="20"/>
      <c r="E24" s="72"/>
      <c r="F24" s="72"/>
      <c r="G24" s="17"/>
      <c r="H24" s="17"/>
      <c r="I24" s="18"/>
      <c r="K24" s="41"/>
      <c r="L24" s="41"/>
      <c r="M24" s="41"/>
      <c r="N24" s="26"/>
      <c r="O24" s="26"/>
      <c r="P24" s="42"/>
      <c r="Q24" s="18"/>
      <c r="R24" s="41"/>
      <c r="S24" s="41"/>
      <c r="T24" s="41"/>
      <c r="U24" s="41"/>
      <c r="V24" s="41"/>
      <c r="W24" s="41"/>
      <c r="X24" s="42"/>
    </row>
    <row r="25" spans="1:24">
      <c r="A25" s="4">
        <f t="shared" si="1"/>
        <v>1923</v>
      </c>
      <c r="B25" s="4"/>
      <c r="C25" s="4"/>
      <c r="D25" s="20"/>
      <c r="E25" s="72"/>
      <c r="F25" s="72"/>
      <c r="G25" s="17"/>
      <c r="H25" s="17"/>
      <c r="I25" s="18"/>
      <c r="K25" s="41"/>
      <c r="L25" s="41"/>
      <c r="M25" s="41"/>
      <c r="N25" s="26"/>
      <c r="O25" s="26"/>
      <c r="P25" s="42"/>
      <c r="Q25" s="18"/>
      <c r="R25" s="41"/>
      <c r="S25" s="41"/>
      <c r="T25" s="41"/>
      <c r="U25" s="41"/>
      <c r="V25" s="41"/>
      <c r="W25" s="41"/>
      <c r="X25" s="42"/>
    </row>
    <row r="26" spans="1:24">
      <c r="A26" s="4">
        <f t="shared" si="1"/>
        <v>1924</v>
      </c>
      <c r="B26" s="4"/>
      <c r="C26" s="4"/>
      <c r="D26" s="20"/>
      <c r="E26" s="72"/>
      <c r="F26" s="72"/>
      <c r="G26" s="17"/>
      <c r="H26" s="17"/>
      <c r="I26" s="18"/>
      <c r="K26" s="41"/>
      <c r="L26" s="41"/>
      <c r="M26" s="41"/>
      <c r="N26" s="26"/>
      <c r="O26" s="26"/>
      <c r="P26" s="42"/>
      <c r="Q26" s="18"/>
      <c r="R26" s="41"/>
      <c r="S26" s="41"/>
      <c r="T26" s="41"/>
      <c r="U26" s="41"/>
      <c r="V26" s="41"/>
      <c r="W26" s="41"/>
      <c r="X26" s="42"/>
    </row>
    <row r="27" spans="1:24">
      <c r="A27" s="4">
        <f t="shared" si="1"/>
        <v>1925</v>
      </c>
      <c r="B27" s="4"/>
      <c r="C27" s="4"/>
      <c r="D27" s="20"/>
      <c r="E27" s="72"/>
      <c r="F27" s="72"/>
      <c r="G27" s="17"/>
      <c r="H27" s="17"/>
      <c r="I27" s="18"/>
      <c r="K27" s="41"/>
      <c r="L27" s="41"/>
      <c r="M27" s="41"/>
      <c r="N27" s="26"/>
      <c r="O27" s="26"/>
      <c r="P27" s="42"/>
      <c r="Q27" s="18"/>
      <c r="R27" s="41"/>
      <c r="S27" s="41"/>
      <c r="T27" s="41"/>
      <c r="U27" s="41"/>
      <c r="V27" s="41"/>
      <c r="W27" s="41"/>
      <c r="X27" s="42"/>
    </row>
    <row r="28" spans="1:24">
      <c r="A28" s="4">
        <f t="shared" si="1"/>
        <v>1926</v>
      </c>
      <c r="B28" s="4"/>
      <c r="C28" s="4"/>
      <c r="D28" s="20"/>
      <c r="E28" s="72"/>
      <c r="F28" s="72"/>
      <c r="G28" s="17"/>
      <c r="H28" s="17"/>
      <c r="I28" s="18"/>
      <c r="K28" s="41"/>
      <c r="L28" s="41"/>
      <c r="M28" s="41"/>
      <c r="N28" s="26"/>
      <c r="O28" s="26"/>
      <c r="P28" s="42"/>
      <c r="Q28" s="18"/>
      <c r="R28" s="41"/>
      <c r="S28" s="41"/>
      <c r="T28" s="41"/>
      <c r="U28" s="41"/>
      <c r="V28" s="41"/>
      <c r="W28" s="41"/>
      <c r="X28" s="42"/>
    </row>
    <row r="29" spans="1:24">
      <c r="A29" s="4">
        <f t="shared" si="1"/>
        <v>1927</v>
      </c>
      <c r="B29" s="4"/>
      <c r="C29" s="4"/>
      <c r="D29" s="20"/>
      <c r="E29" s="72"/>
      <c r="F29" s="72"/>
      <c r="G29" s="17"/>
      <c r="H29" s="17"/>
      <c r="I29" s="18"/>
      <c r="K29" s="41"/>
      <c r="L29" s="41"/>
      <c r="M29" s="41"/>
      <c r="N29" s="26"/>
      <c r="O29" s="26"/>
      <c r="P29" s="42"/>
      <c r="Q29" s="18"/>
      <c r="R29" s="41"/>
      <c r="S29" s="41"/>
      <c r="T29" s="41"/>
      <c r="U29" s="41"/>
      <c r="V29" s="41"/>
      <c r="W29" s="41"/>
      <c r="X29" s="42"/>
    </row>
    <row r="30" spans="1:24">
      <c r="A30" s="4">
        <f t="shared" si="1"/>
        <v>1928</v>
      </c>
      <c r="B30" s="4"/>
      <c r="C30" s="4"/>
      <c r="D30" s="20"/>
      <c r="E30" s="72"/>
      <c r="F30" s="72"/>
      <c r="G30" s="17"/>
      <c r="H30" s="17"/>
      <c r="I30" s="18"/>
      <c r="K30" s="41"/>
      <c r="L30" s="41"/>
      <c r="M30" s="41"/>
      <c r="N30" s="26"/>
      <c r="O30" s="26"/>
      <c r="P30" s="42"/>
      <c r="Q30" s="18"/>
      <c r="R30" s="41"/>
      <c r="S30" s="41"/>
      <c r="T30" s="41"/>
      <c r="U30" s="41"/>
      <c r="V30" s="41"/>
      <c r="W30" s="41"/>
      <c r="X30" s="42"/>
    </row>
    <row r="31" spans="1:24">
      <c r="A31" s="4">
        <f t="shared" si="1"/>
        <v>1929</v>
      </c>
      <c r="B31" s="4"/>
      <c r="C31" s="4"/>
      <c r="D31" s="20"/>
      <c r="E31" s="72"/>
      <c r="F31" s="72"/>
      <c r="G31" s="17"/>
      <c r="H31" s="17"/>
      <c r="I31" s="18"/>
      <c r="K31" s="41"/>
      <c r="L31" s="41"/>
      <c r="M31" s="41"/>
      <c r="N31" s="26"/>
      <c r="O31" s="26"/>
      <c r="P31" s="42"/>
      <c r="Q31" s="18"/>
      <c r="R31" s="41"/>
      <c r="S31" s="41"/>
      <c r="T31" s="41"/>
      <c r="U31" s="41"/>
      <c r="V31" s="41"/>
      <c r="W31" s="41"/>
      <c r="X31" s="42"/>
    </row>
    <row r="32" spans="1:24">
      <c r="A32" s="4">
        <f t="shared" si="1"/>
        <v>1930</v>
      </c>
      <c r="B32" s="4"/>
      <c r="C32" s="4"/>
      <c r="D32" s="20"/>
      <c r="E32" s="72"/>
      <c r="F32" s="72"/>
      <c r="G32" s="18"/>
      <c r="H32" s="17"/>
      <c r="I32" s="18"/>
      <c r="K32" s="41"/>
      <c r="L32" s="41"/>
      <c r="M32" s="41"/>
      <c r="N32" s="26"/>
      <c r="O32" s="26"/>
      <c r="P32" s="42"/>
      <c r="Q32" s="18"/>
      <c r="R32" s="41"/>
      <c r="S32" s="41"/>
      <c r="T32" s="41"/>
      <c r="U32" s="41"/>
      <c r="V32" s="41"/>
      <c r="W32" s="41"/>
      <c r="X32" s="42"/>
    </row>
    <row r="33" spans="1:24">
      <c r="A33" s="4">
        <f t="shared" si="1"/>
        <v>1931</v>
      </c>
      <c r="B33" s="4"/>
      <c r="C33" s="4"/>
      <c r="D33" s="20"/>
      <c r="E33" s="72"/>
      <c r="F33" s="72"/>
      <c r="G33" s="18"/>
      <c r="H33" s="17"/>
      <c r="I33" s="18"/>
      <c r="K33" s="41"/>
      <c r="L33" s="41"/>
      <c r="M33" s="41"/>
      <c r="N33" s="26"/>
      <c r="O33" s="26"/>
      <c r="P33" s="42"/>
      <c r="Q33" s="18"/>
      <c r="R33" s="41"/>
      <c r="S33" s="41"/>
      <c r="T33" s="41"/>
      <c r="U33" s="41"/>
      <c r="V33" s="41"/>
      <c r="W33" s="41"/>
      <c r="X33" s="42"/>
    </row>
    <row r="34" spans="1:24">
      <c r="A34" s="4">
        <f t="shared" si="1"/>
        <v>1932</v>
      </c>
      <c r="B34" s="4"/>
      <c r="C34" s="4"/>
      <c r="D34" s="20"/>
      <c r="E34" s="72"/>
      <c r="F34" s="72"/>
      <c r="G34" s="18"/>
      <c r="H34" s="17"/>
      <c r="I34" s="18"/>
      <c r="K34" s="41"/>
      <c r="L34" s="41"/>
      <c r="M34" s="41"/>
      <c r="N34" s="26"/>
      <c r="O34" s="26"/>
      <c r="P34" s="42"/>
      <c r="Q34" s="18"/>
      <c r="R34" s="41"/>
      <c r="S34" s="41"/>
      <c r="T34" s="41"/>
      <c r="U34" s="41"/>
      <c r="V34" s="41"/>
      <c r="W34" s="41"/>
      <c r="X34" s="42"/>
    </row>
    <row r="35" spans="1:24">
      <c r="A35" s="4">
        <f t="shared" si="1"/>
        <v>1933</v>
      </c>
      <c r="B35" s="4"/>
      <c r="C35" s="4"/>
      <c r="D35" s="20"/>
      <c r="E35" s="72"/>
      <c r="F35" s="72"/>
      <c r="G35" s="18"/>
      <c r="H35" s="17"/>
      <c r="I35" s="18"/>
      <c r="K35" s="41"/>
      <c r="L35" s="41"/>
      <c r="M35" s="41"/>
      <c r="N35" s="26"/>
      <c r="O35" s="26"/>
      <c r="P35" s="42"/>
      <c r="Q35" s="18"/>
      <c r="R35" s="41"/>
      <c r="S35" s="41"/>
      <c r="T35" s="41"/>
      <c r="U35" s="41"/>
      <c r="V35" s="41"/>
      <c r="W35" s="41"/>
      <c r="X35" s="42"/>
    </row>
    <row r="36" spans="1:24">
      <c r="A36" s="4">
        <f t="shared" si="1"/>
        <v>1934</v>
      </c>
      <c r="B36" s="4"/>
      <c r="C36" s="4"/>
      <c r="D36" s="20"/>
      <c r="E36" s="72"/>
      <c r="F36" s="72"/>
      <c r="G36" s="18"/>
      <c r="H36" s="17"/>
      <c r="I36" s="18"/>
      <c r="K36" s="41"/>
      <c r="L36" s="41"/>
      <c r="M36" s="41"/>
      <c r="N36" s="26"/>
      <c r="O36" s="26"/>
      <c r="P36" s="42"/>
      <c r="Q36" s="18"/>
      <c r="R36" s="41"/>
      <c r="S36" s="41"/>
      <c r="T36" s="41"/>
      <c r="U36" s="41"/>
      <c r="V36" s="41"/>
      <c r="W36" s="41"/>
      <c r="X36" s="42"/>
    </row>
    <row r="37" spans="1:24">
      <c r="A37" s="4">
        <f t="shared" si="1"/>
        <v>1935</v>
      </c>
      <c r="B37" s="4"/>
      <c r="C37" s="4"/>
      <c r="D37" s="20"/>
      <c r="E37" s="72"/>
      <c r="F37" s="72"/>
      <c r="G37" s="18"/>
      <c r="H37" s="17"/>
      <c r="I37" s="18"/>
      <c r="K37" s="41"/>
      <c r="L37" s="41"/>
      <c r="M37" s="41"/>
      <c r="N37" s="26"/>
      <c r="O37" s="26"/>
      <c r="P37" s="42"/>
      <c r="Q37" s="18"/>
      <c r="R37" s="41"/>
      <c r="S37" s="41"/>
      <c r="T37" s="41"/>
      <c r="U37" s="41"/>
      <c r="V37" s="41"/>
      <c r="W37" s="41"/>
      <c r="X37" s="42"/>
    </row>
    <row r="38" spans="1:24">
      <c r="A38" s="4">
        <f t="shared" si="1"/>
        <v>1936</v>
      </c>
      <c r="B38" s="4"/>
      <c r="C38" s="4"/>
      <c r="D38" s="20"/>
      <c r="E38" s="72"/>
      <c r="F38" s="72"/>
      <c r="G38" s="18"/>
      <c r="H38" s="17"/>
      <c r="I38" s="18"/>
      <c r="K38" s="41"/>
      <c r="L38" s="41"/>
      <c r="M38" s="41"/>
      <c r="N38" s="26"/>
      <c r="O38" s="26"/>
      <c r="P38" s="42"/>
      <c r="Q38" s="18"/>
      <c r="R38" s="41"/>
      <c r="S38" s="41"/>
      <c r="T38" s="41"/>
      <c r="U38" s="41"/>
      <c r="V38" s="41"/>
      <c r="W38" s="41"/>
      <c r="X38" s="42"/>
    </row>
    <row r="39" spans="1:24">
      <c r="A39" s="4">
        <f t="shared" si="1"/>
        <v>1937</v>
      </c>
      <c r="B39" s="4"/>
      <c r="C39" s="4"/>
      <c r="D39" s="20"/>
      <c r="E39" s="72"/>
      <c r="F39" s="72"/>
      <c r="G39" s="18"/>
      <c r="H39" s="17"/>
      <c r="I39" s="18"/>
      <c r="K39" s="41"/>
      <c r="L39" s="41"/>
      <c r="M39" s="41"/>
      <c r="N39" s="26"/>
      <c r="O39" s="26"/>
      <c r="P39" s="42"/>
      <c r="Q39" s="18"/>
      <c r="R39" s="41"/>
      <c r="S39" s="41"/>
      <c r="T39" s="41"/>
      <c r="U39" s="41"/>
      <c r="V39" s="41"/>
      <c r="W39" s="41"/>
      <c r="X39" s="42"/>
    </row>
    <row r="40" spans="1:24">
      <c r="A40" s="4">
        <f t="shared" si="1"/>
        <v>1938</v>
      </c>
      <c r="B40" s="4"/>
      <c r="C40" s="4"/>
      <c r="D40" s="20"/>
      <c r="E40" s="72"/>
      <c r="F40" s="72"/>
      <c r="G40" s="18"/>
      <c r="H40" s="17"/>
      <c r="I40" s="18"/>
      <c r="K40" s="41"/>
      <c r="L40" s="41"/>
      <c r="M40" s="41"/>
      <c r="N40" s="26"/>
      <c r="O40" s="26"/>
      <c r="P40" s="42"/>
      <c r="Q40" s="18"/>
      <c r="R40" s="41"/>
      <c r="S40" s="41"/>
      <c r="T40" s="41"/>
      <c r="U40" s="41"/>
      <c r="V40" s="41"/>
      <c r="W40" s="41"/>
      <c r="X40" s="42"/>
    </row>
    <row r="41" spans="1:24">
      <c r="A41" s="4">
        <f t="shared" si="1"/>
        <v>1939</v>
      </c>
      <c r="B41" s="4"/>
      <c r="C41" s="4"/>
      <c r="D41" s="20"/>
      <c r="E41" s="72"/>
      <c r="F41" s="72"/>
      <c r="G41" s="18"/>
      <c r="H41" s="17"/>
      <c r="I41" s="18"/>
      <c r="K41" s="41"/>
      <c r="L41" s="41"/>
      <c r="M41" s="41"/>
      <c r="N41" s="26"/>
      <c r="O41" s="26"/>
      <c r="P41" s="42"/>
      <c r="Q41" s="18"/>
      <c r="R41" s="41"/>
      <c r="S41" s="41"/>
      <c r="T41" s="41"/>
      <c r="U41" s="41"/>
      <c r="V41" s="41"/>
      <c r="W41" s="41"/>
      <c r="X41" s="42"/>
    </row>
    <row r="42" spans="1:24">
      <c r="A42" s="4">
        <f t="shared" si="1"/>
        <v>1940</v>
      </c>
      <c r="B42" s="4"/>
      <c r="C42" s="4"/>
      <c r="D42" s="20"/>
      <c r="E42" s="72"/>
      <c r="F42" s="72"/>
      <c r="G42" s="18"/>
      <c r="H42" s="17"/>
      <c r="I42" s="17"/>
      <c r="K42" s="41"/>
      <c r="L42" s="41"/>
      <c r="M42" s="41"/>
      <c r="N42" s="26"/>
      <c r="O42" s="26"/>
      <c r="P42" s="42"/>
      <c r="Q42" s="18"/>
      <c r="R42" s="41"/>
      <c r="S42" s="41"/>
      <c r="T42" s="41"/>
      <c r="U42" s="41"/>
      <c r="V42" s="41"/>
      <c r="W42" s="41"/>
      <c r="X42" s="42"/>
    </row>
    <row r="43" spans="1:24">
      <c r="A43" s="4">
        <f t="shared" si="1"/>
        <v>1941</v>
      </c>
      <c r="B43" s="4"/>
      <c r="C43" s="4"/>
      <c r="D43" s="20"/>
      <c r="E43" s="72"/>
      <c r="F43" s="72"/>
      <c r="G43" s="18"/>
      <c r="H43" s="17"/>
      <c r="I43" s="17"/>
      <c r="K43" s="41"/>
      <c r="L43" s="41"/>
      <c r="M43" s="41"/>
      <c r="N43" s="26"/>
      <c r="O43" s="26"/>
      <c r="P43" s="42"/>
      <c r="Q43" s="18"/>
      <c r="R43" s="41"/>
      <c r="S43" s="41"/>
      <c r="T43" s="41"/>
      <c r="U43" s="41"/>
      <c r="V43" s="41"/>
      <c r="W43" s="41"/>
      <c r="X43" s="42"/>
    </row>
    <row r="44" spans="1:24">
      <c r="A44" s="4">
        <f t="shared" si="1"/>
        <v>1942</v>
      </c>
      <c r="B44" s="4"/>
      <c r="C44" s="4"/>
      <c r="D44" s="20"/>
      <c r="E44" s="72"/>
      <c r="F44" s="72"/>
      <c r="G44" s="18"/>
      <c r="H44" s="17"/>
      <c r="I44" s="17"/>
      <c r="K44" s="41"/>
      <c r="L44" s="41"/>
      <c r="M44" s="41"/>
      <c r="N44" s="26"/>
      <c r="O44" s="26"/>
      <c r="P44" s="42"/>
      <c r="Q44" s="18"/>
      <c r="R44" s="41"/>
      <c r="S44" s="41"/>
      <c r="T44" s="41"/>
      <c r="U44" s="41"/>
      <c r="V44" s="41"/>
      <c r="W44" s="41"/>
      <c r="X44" s="42"/>
    </row>
    <row r="45" spans="1:24">
      <c r="A45" s="4">
        <f t="shared" si="1"/>
        <v>1943</v>
      </c>
      <c r="B45" s="4"/>
      <c r="C45" s="4"/>
      <c r="D45" s="20"/>
      <c r="E45" s="72"/>
      <c r="F45" s="72"/>
      <c r="G45" s="18"/>
      <c r="H45" s="17"/>
      <c r="I45" s="17"/>
      <c r="K45" s="41"/>
      <c r="L45" s="41"/>
      <c r="M45" s="41"/>
      <c r="N45" s="26"/>
      <c r="O45" s="26"/>
      <c r="P45" s="42"/>
      <c r="Q45" s="18"/>
      <c r="R45" s="41"/>
      <c r="S45" s="41"/>
      <c r="T45" s="41"/>
      <c r="U45" s="41"/>
      <c r="V45" s="41"/>
      <c r="W45" s="41"/>
      <c r="X45" s="42"/>
    </row>
    <row r="46" spans="1:24">
      <c r="A46" s="4">
        <f t="shared" si="1"/>
        <v>1944</v>
      </c>
      <c r="B46" s="4"/>
      <c r="C46" s="4"/>
      <c r="D46" s="20"/>
      <c r="E46" s="72"/>
      <c r="F46" s="72"/>
      <c r="G46" s="18"/>
      <c r="H46" s="17"/>
      <c r="I46" s="17"/>
      <c r="K46" s="41"/>
      <c r="L46" s="41"/>
      <c r="M46" s="41"/>
      <c r="N46" s="26"/>
      <c r="O46" s="26"/>
      <c r="P46" s="42"/>
      <c r="Q46" s="18"/>
      <c r="R46" s="41"/>
      <c r="S46" s="41"/>
      <c r="T46" s="41"/>
      <c r="U46" s="41"/>
      <c r="V46" s="41"/>
      <c r="W46" s="41"/>
      <c r="X46" s="42"/>
    </row>
    <row r="47" spans="1:24">
      <c r="A47" s="4">
        <v>1945</v>
      </c>
      <c r="B47" s="4"/>
      <c r="C47" s="4"/>
      <c r="D47" s="20"/>
      <c r="E47" s="72"/>
      <c r="F47" s="72"/>
      <c r="G47" s="18"/>
      <c r="H47" s="17"/>
      <c r="I47" s="17"/>
      <c r="K47" s="41"/>
      <c r="L47" s="41"/>
      <c r="M47" s="41"/>
      <c r="N47" s="26"/>
      <c r="O47" s="26"/>
      <c r="P47" s="42"/>
      <c r="Q47" s="18"/>
      <c r="R47" s="41"/>
      <c r="S47" s="41"/>
      <c r="T47" s="41"/>
      <c r="U47" s="41"/>
      <c r="V47" s="41"/>
      <c r="W47" s="41"/>
      <c r="X47" s="42"/>
    </row>
    <row r="48" spans="1:24">
      <c r="A48" s="4">
        <v>1946</v>
      </c>
      <c r="B48" s="4"/>
      <c r="C48" s="4"/>
      <c r="D48" s="20"/>
      <c r="E48" s="72"/>
      <c r="F48" s="72"/>
      <c r="G48" s="18"/>
      <c r="H48" s="17"/>
      <c r="I48" s="17"/>
      <c r="K48" s="23"/>
      <c r="O48" s="19"/>
      <c r="P48" s="44"/>
      <c r="Q48" s="23"/>
      <c r="X48" s="44"/>
    </row>
    <row r="49" spans="1:24" ht="15">
      <c r="A49" s="4">
        <v>1947</v>
      </c>
      <c r="B49" s="4"/>
      <c r="C49" s="4"/>
      <c r="D49" s="20"/>
      <c r="E49" s="73">
        <v>10.937588501781448</v>
      </c>
      <c r="F49" s="73">
        <v>3.3406676952722925</v>
      </c>
      <c r="G49" s="18"/>
      <c r="H49" s="17"/>
      <c r="I49" s="17"/>
      <c r="K49" s="35"/>
      <c r="O49" s="19"/>
      <c r="P49" s="44"/>
      <c r="Q49" s="23"/>
      <c r="X49" s="44"/>
    </row>
    <row r="50" spans="1:24" ht="15">
      <c r="A50" s="4">
        <v>1948</v>
      </c>
      <c r="B50" s="4"/>
      <c r="C50" s="4"/>
      <c r="D50" s="20"/>
      <c r="E50" s="73">
        <v>10.932169199952344</v>
      </c>
      <c r="F50" s="73">
        <v>3.3063182693734521</v>
      </c>
      <c r="G50" s="18"/>
      <c r="H50" s="17"/>
      <c r="I50" s="17"/>
      <c r="K50" s="23"/>
      <c r="O50" s="19"/>
      <c r="P50" s="44"/>
      <c r="Q50" s="23"/>
      <c r="X50" s="44"/>
    </row>
    <row r="51" spans="1:24" ht="15">
      <c r="A51" s="4">
        <v>1949</v>
      </c>
      <c r="B51" s="4"/>
      <c r="C51" s="4"/>
      <c r="D51" s="20"/>
      <c r="E51" s="73">
        <v>10.37559791870282</v>
      </c>
      <c r="F51" s="73">
        <v>3.2445514807537106</v>
      </c>
      <c r="G51" s="18"/>
      <c r="H51" s="17"/>
      <c r="I51" s="17"/>
      <c r="K51" s="23"/>
      <c r="O51" s="19"/>
      <c r="P51" s="44"/>
      <c r="Q51" s="23"/>
      <c r="X51" s="44"/>
    </row>
    <row r="52" spans="1:24" ht="15">
      <c r="A52" s="4">
        <v>1950</v>
      </c>
      <c r="B52" s="4"/>
      <c r="C52" s="4"/>
      <c r="D52" s="20"/>
      <c r="E52" s="73">
        <v>12.739832424577759</v>
      </c>
      <c r="F52" s="73">
        <v>4.4554085109634753</v>
      </c>
      <c r="G52" s="18"/>
      <c r="H52" s="17"/>
      <c r="I52" s="17"/>
      <c r="K52" s="35"/>
      <c r="O52" s="19"/>
      <c r="P52" s="44"/>
      <c r="Q52" s="23"/>
      <c r="X52" s="44"/>
    </row>
    <row r="53" spans="1:24" ht="15">
      <c r="A53" s="4">
        <v>1951</v>
      </c>
      <c r="B53" s="4"/>
      <c r="C53" s="4"/>
      <c r="D53" s="20"/>
      <c r="E53" s="73">
        <v>14.785285774916927</v>
      </c>
      <c r="F53" s="73">
        <v>5.7919107106640286</v>
      </c>
      <c r="G53" s="18"/>
      <c r="H53" s="17"/>
      <c r="I53" s="17"/>
      <c r="K53" s="35"/>
      <c r="O53" s="19"/>
      <c r="P53" s="44"/>
      <c r="Q53" s="23"/>
      <c r="X53" s="44"/>
    </row>
    <row r="54" spans="1:24" ht="15">
      <c r="A54" s="4">
        <v>1952</v>
      </c>
      <c r="B54" s="4"/>
      <c r="C54" s="4"/>
      <c r="D54" s="20"/>
      <c r="E54" s="73">
        <v>13.800047652564476</v>
      </c>
      <c r="F54" s="73">
        <v>5.3229632848259518</v>
      </c>
      <c r="G54" s="18"/>
      <c r="H54" s="17"/>
      <c r="I54" s="17"/>
      <c r="K54" s="35"/>
      <c r="O54" s="19"/>
      <c r="P54" s="44"/>
      <c r="Q54" s="23"/>
      <c r="X54" s="44"/>
    </row>
    <row r="55" spans="1:24" ht="15">
      <c r="A55" s="4">
        <v>1953</v>
      </c>
      <c r="B55" s="4"/>
      <c r="C55" s="4"/>
      <c r="D55" s="20"/>
      <c r="E55" s="73">
        <v>12.492824136959445</v>
      </c>
      <c r="F55" s="73">
        <v>4.4826355481000917</v>
      </c>
      <c r="G55" s="18"/>
      <c r="H55" s="17"/>
      <c r="I55" s="17"/>
      <c r="K55" s="23"/>
      <c r="O55" s="19"/>
      <c r="P55" s="44"/>
      <c r="Q55" s="23"/>
      <c r="X55" s="44"/>
    </row>
    <row r="56" spans="1:24" ht="15">
      <c r="A56" s="4">
        <v>1954</v>
      </c>
      <c r="B56" s="4"/>
      <c r="C56" s="4"/>
      <c r="D56" s="20"/>
      <c r="E56" s="73">
        <v>12.393141172247088</v>
      </c>
      <c r="F56" s="73">
        <v>4.2768413955954969</v>
      </c>
      <c r="G56" s="18"/>
      <c r="H56" s="17"/>
      <c r="I56" s="17"/>
      <c r="K56" s="35"/>
      <c r="O56" s="19"/>
      <c r="P56" s="44"/>
      <c r="Q56" s="23"/>
      <c r="X56" s="44"/>
    </row>
    <row r="57" spans="1:24" ht="15">
      <c r="A57" s="4">
        <v>1955</v>
      </c>
      <c r="B57" s="4"/>
      <c r="C57" s="4"/>
      <c r="D57" s="20"/>
      <c r="E57" s="74"/>
      <c r="F57" s="73"/>
      <c r="G57" s="18"/>
      <c r="H57" s="17"/>
      <c r="I57" s="17"/>
      <c r="K57" s="35"/>
      <c r="O57" s="19"/>
      <c r="P57" s="44"/>
      <c r="Q57" s="23"/>
      <c r="X57" s="44"/>
    </row>
    <row r="58" spans="1:24" ht="15">
      <c r="A58" s="4">
        <v>1956</v>
      </c>
      <c r="B58" s="4"/>
      <c r="C58" s="4"/>
      <c r="D58" s="20"/>
      <c r="E58" s="73">
        <v>12.415564326492115</v>
      </c>
      <c r="F58" s="73">
        <v>3.6799544968114395</v>
      </c>
      <c r="G58" s="17"/>
      <c r="H58" s="17"/>
      <c r="I58" s="17"/>
      <c r="K58" s="35"/>
      <c r="O58" s="19"/>
      <c r="P58" s="44"/>
      <c r="Q58" s="23"/>
      <c r="X58" s="44"/>
    </row>
    <row r="59" spans="1:24" ht="15">
      <c r="A59" s="4">
        <v>1957</v>
      </c>
      <c r="B59" s="4"/>
      <c r="C59" s="4"/>
      <c r="D59" s="20"/>
      <c r="E59" s="73">
        <v>12.294116877828065</v>
      </c>
      <c r="F59" s="73">
        <v>3.5008986603959809</v>
      </c>
      <c r="G59" s="17"/>
      <c r="H59" s="17"/>
      <c r="I59" s="17"/>
      <c r="K59" s="35"/>
      <c r="O59" s="19"/>
      <c r="P59" s="44"/>
      <c r="Q59" s="23"/>
      <c r="X59" s="44"/>
    </row>
    <row r="60" spans="1:24" ht="15">
      <c r="A60" s="4">
        <v>1958</v>
      </c>
      <c r="B60" s="4"/>
      <c r="C60" s="4"/>
      <c r="D60" s="20"/>
      <c r="E60" s="73">
        <v>11.703510139525999</v>
      </c>
      <c r="F60" s="73">
        <v>3.174955560878534</v>
      </c>
      <c r="G60" s="17"/>
      <c r="H60" s="17"/>
      <c r="I60" s="17"/>
      <c r="K60" s="35"/>
      <c r="O60" s="19"/>
      <c r="P60" s="44"/>
      <c r="Q60" s="23"/>
      <c r="X60" s="44"/>
    </row>
    <row r="61" spans="1:24" ht="15">
      <c r="A61" s="4">
        <v>1959</v>
      </c>
      <c r="B61" s="4"/>
      <c r="C61" s="4"/>
      <c r="D61" s="20"/>
      <c r="E61" s="73">
        <v>13.054758188093441</v>
      </c>
      <c r="F61" s="73">
        <v>3.7235473198620017</v>
      </c>
      <c r="G61" s="17"/>
      <c r="H61" s="17"/>
      <c r="I61" s="17"/>
      <c r="K61" s="35"/>
      <c r="O61" s="19"/>
      <c r="P61" s="44"/>
      <c r="Q61" s="23"/>
      <c r="X61" s="44"/>
    </row>
    <row r="62" spans="1:24" ht="15">
      <c r="A62" s="4">
        <v>1960</v>
      </c>
      <c r="B62" s="4"/>
      <c r="C62" s="4"/>
      <c r="D62" s="20"/>
      <c r="E62" s="73">
        <v>10.967394755013272</v>
      </c>
      <c r="F62" s="73">
        <v>3.1525910778733675</v>
      </c>
      <c r="G62" s="17"/>
      <c r="H62" s="17"/>
      <c r="I62" s="17"/>
      <c r="K62" s="35"/>
      <c r="O62" s="19"/>
      <c r="P62" s="44"/>
      <c r="Q62" s="23"/>
      <c r="X62" s="44"/>
    </row>
    <row r="63" spans="1:24" ht="15">
      <c r="A63" s="4">
        <v>1961</v>
      </c>
      <c r="B63" s="4"/>
      <c r="C63" s="4"/>
      <c r="D63" s="20"/>
      <c r="E63" s="73">
        <v>11.190168185953752</v>
      </c>
      <c r="F63" s="73">
        <v>3.1239687291666014</v>
      </c>
      <c r="G63" s="17"/>
      <c r="H63" s="17"/>
      <c r="I63" s="17"/>
      <c r="K63" s="35"/>
      <c r="O63" s="19"/>
      <c r="P63" s="44"/>
      <c r="Q63" s="23"/>
      <c r="X63" s="44"/>
    </row>
    <row r="64" spans="1:24" ht="15">
      <c r="A64" s="4">
        <v>1962</v>
      </c>
      <c r="B64" s="4"/>
      <c r="C64" s="4"/>
      <c r="D64" s="20"/>
      <c r="E64" s="73">
        <v>11.067370795906941</v>
      </c>
      <c r="F64" s="73">
        <v>3.0350635781655479</v>
      </c>
      <c r="G64" s="17"/>
      <c r="H64" s="17"/>
      <c r="I64" s="17"/>
      <c r="K64" s="35"/>
      <c r="O64" s="19"/>
      <c r="P64" s="44"/>
      <c r="Q64" s="23"/>
      <c r="X64" s="44"/>
    </row>
    <row r="65" spans="1:24" ht="15">
      <c r="A65" s="4">
        <v>1963</v>
      </c>
      <c r="B65" s="4"/>
      <c r="C65" s="4"/>
      <c r="D65" s="20"/>
      <c r="E65" s="75">
        <v>10.93497418896494</v>
      </c>
      <c r="F65" s="75">
        <v>2.9849561097773814</v>
      </c>
      <c r="G65" s="17"/>
      <c r="H65" s="17"/>
      <c r="I65" s="17"/>
      <c r="K65" s="35"/>
      <c r="O65" s="19"/>
      <c r="P65" s="44"/>
      <c r="Q65" s="23"/>
      <c r="X65" s="44"/>
    </row>
    <row r="66" spans="1:24" ht="15">
      <c r="A66" s="4">
        <v>1964</v>
      </c>
      <c r="B66" s="4"/>
      <c r="C66" s="4"/>
      <c r="D66" s="20"/>
      <c r="E66" s="75">
        <v>12.62443912578941</v>
      </c>
      <c r="F66" s="75">
        <v>3.3690559855714715</v>
      </c>
      <c r="G66" s="17"/>
      <c r="H66" s="17"/>
      <c r="I66" s="17"/>
      <c r="K66" s="35"/>
      <c r="O66" s="19"/>
      <c r="P66" s="44"/>
      <c r="Q66" s="23"/>
      <c r="X66" s="44"/>
    </row>
    <row r="67" spans="1:24" ht="15">
      <c r="A67" s="4">
        <v>1965</v>
      </c>
      <c r="B67" s="4"/>
      <c r="C67" s="4"/>
      <c r="D67" s="20"/>
      <c r="E67" s="75">
        <v>10.912163095372897</v>
      </c>
      <c r="F67" s="75">
        <v>2.8289107034517649</v>
      </c>
      <c r="G67" s="17">
        <v>155.69093937919419</v>
      </c>
      <c r="H67" s="17"/>
      <c r="I67" s="17"/>
      <c r="K67" s="35"/>
      <c r="O67" s="19"/>
      <c r="P67" s="44"/>
      <c r="Q67" s="23"/>
      <c r="X67" s="44"/>
    </row>
    <row r="68" spans="1:24" ht="15">
      <c r="A68" s="4">
        <v>1966</v>
      </c>
      <c r="B68" s="4">
        <v>49.8</v>
      </c>
      <c r="C68" s="4"/>
      <c r="D68" s="20"/>
      <c r="E68" s="75">
        <v>10.363616965326274</v>
      </c>
      <c r="F68" s="75">
        <v>2.6069741603440919</v>
      </c>
      <c r="G68" s="17">
        <v>156.95694121834836</v>
      </c>
      <c r="H68" s="17"/>
      <c r="I68" s="17"/>
      <c r="K68" s="35"/>
      <c r="O68" s="19"/>
      <c r="P68" s="44"/>
      <c r="Q68" s="23"/>
      <c r="X68" s="44"/>
    </row>
    <row r="69" spans="1:24" ht="15">
      <c r="A69" s="4">
        <v>1967</v>
      </c>
      <c r="B69" s="4"/>
      <c r="C69" s="4"/>
      <c r="D69" s="20"/>
      <c r="E69" s="75">
        <v>10.225876047202538</v>
      </c>
      <c r="F69" s="75">
        <v>2.6239333145905843</v>
      </c>
      <c r="G69" s="17">
        <v>156.36110335266446</v>
      </c>
      <c r="H69" s="17"/>
      <c r="I69" s="17"/>
      <c r="K69" s="35"/>
      <c r="L69" s="35"/>
      <c r="M69" s="35"/>
      <c r="N69" s="19"/>
      <c r="P69" s="44"/>
      <c r="Q69" s="23"/>
      <c r="S69" s="45"/>
      <c r="X69" s="44"/>
    </row>
    <row r="70" spans="1:24" ht="15">
      <c r="A70" s="4">
        <v>1968</v>
      </c>
      <c r="B70" s="4"/>
      <c r="C70" s="4"/>
      <c r="D70" s="20"/>
      <c r="E70" s="75">
        <v>10.62571319855679</v>
      </c>
      <c r="F70" s="75">
        <v>3.0567556291338867</v>
      </c>
      <c r="G70" s="17">
        <v>157.60206462605072</v>
      </c>
      <c r="H70" s="17"/>
      <c r="I70" s="17"/>
      <c r="K70" s="23"/>
      <c r="L70" s="35"/>
      <c r="M70" s="35"/>
      <c r="N70" s="19"/>
      <c r="P70" s="44"/>
      <c r="Q70" s="23"/>
      <c r="S70" s="45"/>
      <c r="X70" s="44"/>
    </row>
    <row r="71" spans="1:24" ht="15">
      <c r="A71" s="4">
        <v>1969</v>
      </c>
      <c r="B71" s="4"/>
      <c r="C71" s="4"/>
      <c r="D71" s="20"/>
      <c r="E71" s="75">
        <v>10.180127234298002</v>
      </c>
      <c r="F71" s="75">
        <v>2.8563294491552154</v>
      </c>
      <c r="G71" s="17"/>
      <c r="H71" s="17"/>
      <c r="I71" s="17"/>
      <c r="K71" s="23"/>
      <c r="L71" s="35"/>
      <c r="M71" s="35"/>
      <c r="N71" s="19"/>
      <c r="P71" s="44"/>
      <c r="Q71" s="23"/>
      <c r="S71" s="45"/>
      <c r="X71" s="44"/>
    </row>
    <row r="72" spans="1:24" ht="15">
      <c r="A72" s="4">
        <v>1970</v>
      </c>
      <c r="B72" s="4"/>
      <c r="C72" s="4"/>
      <c r="D72" s="20"/>
      <c r="E72" s="75">
        <v>10.765482132810838</v>
      </c>
      <c r="F72" s="75">
        <v>2.9928435620683227</v>
      </c>
      <c r="G72" s="17">
        <v>162.3900820550798</v>
      </c>
      <c r="H72" s="17"/>
      <c r="I72" s="17"/>
      <c r="K72" s="23"/>
      <c r="L72" s="35"/>
      <c r="M72" s="35"/>
      <c r="N72" s="19"/>
      <c r="P72" s="44"/>
      <c r="Q72" s="23"/>
      <c r="S72" s="45"/>
      <c r="X72" s="44"/>
    </row>
    <row r="73" spans="1:24" ht="15">
      <c r="A73" s="4">
        <v>1971</v>
      </c>
      <c r="B73" s="4"/>
      <c r="C73" s="4"/>
      <c r="D73" s="20"/>
      <c r="E73" s="75">
        <v>10.571355525290549</v>
      </c>
      <c r="F73" s="75">
        <v>2.891820864297423</v>
      </c>
      <c r="G73" s="17">
        <v>162.37366691468256</v>
      </c>
      <c r="H73" s="17"/>
      <c r="I73" s="17"/>
      <c r="K73" s="23"/>
      <c r="L73" s="35"/>
      <c r="M73" s="35"/>
      <c r="N73" s="19"/>
      <c r="P73" s="44"/>
      <c r="Q73" s="23"/>
      <c r="S73" s="45"/>
      <c r="X73" s="44"/>
    </row>
    <row r="74" spans="1:24" ht="15">
      <c r="A74" s="4">
        <v>1972</v>
      </c>
      <c r="B74" s="4"/>
      <c r="C74" s="4"/>
      <c r="D74" s="20"/>
      <c r="E74" s="75">
        <v>10.800612880954255</v>
      </c>
      <c r="F74" s="75">
        <v>3.0806225117844726</v>
      </c>
      <c r="G74" s="17">
        <v>170.80886705988115</v>
      </c>
      <c r="H74" s="17"/>
      <c r="I74" s="17"/>
      <c r="K74" s="23"/>
      <c r="L74" s="35"/>
      <c r="M74" s="35"/>
      <c r="N74" s="19"/>
      <c r="P74" s="44"/>
      <c r="Q74" s="23"/>
      <c r="S74" s="45"/>
      <c r="X74" s="44"/>
    </row>
    <row r="75" spans="1:24" ht="15">
      <c r="A75" s="4">
        <v>1973</v>
      </c>
      <c r="B75" s="4">
        <v>46</v>
      </c>
      <c r="C75" s="4"/>
      <c r="D75" s="20"/>
      <c r="E75" s="75">
        <v>11.145671971002738</v>
      </c>
      <c r="F75" s="75">
        <v>3.3818554767602884</v>
      </c>
      <c r="G75" s="17">
        <v>164.20581447290053</v>
      </c>
      <c r="H75" s="17"/>
      <c r="I75" s="17"/>
      <c r="K75" s="23"/>
      <c r="L75" s="35"/>
      <c r="M75" s="35"/>
      <c r="N75" s="19"/>
      <c r="P75" s="44"/>
      <c r="Q75" s="23"/>
      <c r="S75" s="45"/>
      <c r="X75" s="44"/>
    </row>
    <row r="76" spans="1:24" ht="15">
      <c r="A76" s="4">
        <v>1974</v>
      </c>
      <c r="B76" s="4">
        <v>45</v>
      </c>
      <c r="C76" s="4"/>
      <c r="D76" s="20"/>
      <c r="E76" s="75">
        <v>10.457159912562933</v>
      </c>
      <c r="F76" s="75">
        <v>2.899924644919718</v>
      </c>
      <c r="G76" s="17">
        <v>169.42878108462716</v>
      </c>
      <c r="H76" s="17"/>
      <c r="I76" s="17"/>
      <c r="K76" s="23"/>
      <c r="L76" s="35"/>
      <c r="M76" s="35"/>
      <c r="N76" s="19"/>
      <c r="P76" s="44"/>
      <c r="Q76" s="23"/>
      <c r="S76" s="45"/>
      <c r="X76" s="44"/>
    </row>
    <row r="77" spans="1:24" ht="15">
      <c r="A77" s="4">
        <v>1975</v>
      </c>
      <c r="B77" s="4">
        <v>45</v>
      </c>
      <c r="C77" s="4"/>
      <c r="D77" s="20"/>
      <c r="E77" s="75">
        <v>10.565500597460455</v>
      </c>
      <c r="F77" s="75">
        <v>2.8362829291309128</v>
      </c>
      <c r="G77" s="17">
        <v>171.12513885282709</v>
      </c>
      <c r="H77" s="17"/>
      <c r="I77" s="17"/>
      <c r="K77" s="23"/>
      <c r="L77" s="35"/>
      <c r="M77" s="35"/>
      <c r="N77" s="19"/>
      <c r="P77" s="44"/>
      <c r="Q77" s="23"/>
      <c r="S77" s="45"/>
      <c r="X77" s="44"/>
    </row>
    <row r="78" spans="1:24" ht="15">
      <c r="A78" s="4">
        <v>1976</v>
      </c>
      <c r="B78" s="4">
        <v>44</v>
      </c>
      <c r="C78" s="4"/>
      <c r="D78" s="20"/>
      <c r="E78" s="75">
        <v>10.408818130409161</v>
      </c>
      <c r="F78" s="75">
        <v>2.7759734046410807</v>
      </c>
      <c r="G78" s="17">
        <v>168.30623024830703</v>
      </c>
      <c r="H78" s="17"/>
      <c r="I78" s="17"/>
      <c r="K78" s="23"/>
      <c r="L78" s="35"/>
      <c r="M78" s="35"/>
      <c r="N78" s="19"/>
      <c r="P78" s="44"/>
      <c r="Q78" s="23"/>
      <c r="S78" s="45"/>
      <c r="X78" s="44"/>
    </row>
    <row r="79" spans="1:24" ht="15">
      <c r="A79" s="4">
        <v>1977</v>
      </c>
      <c r="B79" s="4">
        <v>46</v>
      </c>
      <c r="C79" s="4"/>
      <c r="D79" s="20"/>
      <c r="E79" s="75">
        <v>10.018938314547427</v>
      </c>
      <c r="F79" s="75">
        <v>2.6587929425178758</v>
      </c>
      <c r="G79" s="17">
        <v>167.0550539332425</v>
      </c>
      <c r="H79" s="17"/>
      <c r="I79" s="17"/>
      <c r="K79" s="23"/>
      <c r="L79" s="35"/>
      <c r="M79" s="35"/>
      <c r="N79" s="19"/>
      <c r="P79" s="44"/>
      <c r="Q79" s="23"/>
      <c r="S79" s="45"/>
      <c r="X79" s="44"/>
    </row>
    <row r="80" spans="1:24" ht="15">
      <c r="A80" s="4">
        <v>1978</v>
      </c>
      <c r="B80" s="4">
        <v>42</v>
      </c>
      <c r="C80" s="4"/>
      <c r="D80" s="20"/>
      <c r="E80" s="75">
        <v>10.295439572315125</v>
      </c>
      <c r="F80" s="75">
        <v>2.6295903185878657</v>
      </c>
      <c r="G80" s="17">
        <v>169.44816179189078</v>
      </c>
      <c r="H80" s="17"/>
      <c r="I80" s="17"/>
      <c r="K80" s="23"/>
      <c r="L80" s="35"/>
      <c r="M80" s="35"/>
      <c r="N80" s="19"/>
      <c r="Q80" s="23"/>
      <c r="S80" s="45"/>
      <c r="X80" s="44"/>
    </row>
    <row r="81" spans="1:24" ht="15">
      <c r="A81" s="4">
        <v>1979</v>
      </c>
      <c r="B81" s="4">
        <v>42</v>
      </c>
      <c r="C81" s="4"/>
      <c r="D81" s="20"/>
      <c r="E81" s="76">
        <v>11.14964258183606</v>
      </c>
      <c r="F81" s="76">
        <v>2.8443484367044878</v>
      </c>
      <c r="G81" s="17">
        <v>169.85673787796338</v>
      </c>
      <c r="H81" s="17"/>
      <c r="I81" s="17"/>
      <c r="K81" s="23"/>
      <c r="L81" s="35"/>
      <c r="M81" s="35"/>
      <c r="N81" s="19"/>
      <c r="Q81" s="23"/>
      <c r="S81" s="45"/>
      <c r="X81" s="44"/>
    </row>
    <row r="82" spans="1:24" ht="15">
      <c r="A82" s="4">
        <v>1980</v>
      </c>
      <c r="B82" s="4">
        <v>41</v>
      </c>
      <c r="C82" s="4"/>
      <c r="D82" s="20"/>
      <c r="E82" s="75">
        <v>10.588140944191935</v>
      </c>
      <c r="F82" s="75">
        <v>2.800616477093222</v>
      </c>
      <c r="G82" s="17">
        <v>165.66311468954225</v>
      </c>
      <c r="H82" s="17"/>
      <c r="I82" s="17"/>
      <c r="K82" s="23"/>
      <c r="L82" s="35"/>
      <c r="M82" s="35"/>
      <c r="N82" s="19"/>
      <c r="Q82" s="23"/>
      <c r="S82" s="45"/>
      <c r="X82" s="44"/>
    </row>
    <row r="83" spans="1:24" ht="15">
      <c r="A83" s="4">
        <v>1981</v>
      </c>
      <c r="B83" s="4">
        <v>44</v>
      </c>
      <c r="C83" s="4"/>
      <c r="D83" s="20"/>
      <c r="E83" s="75">
        <v>10.602983447023869</v>
      </c>
      <c r="F83" s="75">
        <v>2.7837519847169028</v>
      </c>
      <c r="G83" s="17">
        <v>168.10161860863971</v>
      </c>
      <c r="H83" s="17"/>
      <c r="I83" s="17"/>
      <c r="K83" s="23"/>
      <c r="L83" s="35"/>
      <c r="M83" s="35"/>
      <c r="N83" s="19"/>
      <c r="Q83" s="23"/>
      <c r="S83" s="45"/>
      <c r="X83" s="44"/>
    </row>
    <row r="84" spans="1:24" ht="15">
      <c r="A84" s="4">
        <v>1982</v>
      </c>
      <c r="B84" s="4">
        <v>46</v>
      </c>
      <c r="C84" s="4"/>
      <c r="D84" s="20"/>
      <c r="E84" s="75">
        <v>10.791170277260598</v>
      </c>
      <c r="F84" s="75">
        <v>2.9329847602625141</v>
      </c>
      <c r="G84" s="17">
        <v>169.42624908756881</v>
      </c>
      <c r="H84" s="17"/>
      <c r="I84" s="17"/>
      <c r="K84" s="23"/>
      <c r="L84" s="35"/>
      <c r="M84" s="35"/>
      <c r="N84" s="19"/>
      <c r="Q84" s="23"/>
      <c r="S84" s="45"/>
      <c r="X84" s="44"/>
    </row>
    <row r="85" spans="1:24" ht="15">
      <c r="A85" s="4">
        <v>1983</v>
      </c>
      <c r="B85" s="4">
        <v>48</v>
      </c>
      <c r="C85" s="4"/>
      <c r="D85" s="20"/>
      <c r="E85" s="75">
        <v>10.446925390391785</v>
      </c>
      <c r="F85" s="75">
        <v>2.8058606639332302</v>
      </c>
      <c r="G85" s="17">
        <v>166.47506906332021</v>
      </c>
      <c r="H85" s="17"/>
      <c r="I85" s="17"/>
      <c r="K85" s="23"/>
      <c r="L85" s="35"/>
      <c r="M85" s="35"/>
      <c r="N85" s="19"/>
      <c r="Q85" s="23"/>
      <c r="S85" s="45"/>
      <c r="X85" s="44"/>
    </row>
    <row r="86" spans="1:24" ht="15">
      <c r="A86" s="4">
        <v>1984</v>
      </c>
      <c r="B86" s="4">
        <v>47</v>
      </c>
      <c r="C86" s="4"/>
      <c r="D86" s="20"/>
      <c r="E86" s="75">
        <v>10.165169139987785</v>
      </c>
      <c r="F86" s="75">
        <v>2.766017272430211</v>
      </c>
      <c r="G86" s="17">
        <v>165.82338248408718</v>
      </c>
      <c r="H86" s="17"/>
      <c r="I86" s="17"/>
      <c r="K86" s="23"/>
      <c r="L86" s="35"/>
      <c r="M86" s="35"/>
      <c r="N86" s="19"/>
      <c r="Q86" s="23"/>
      <c r="S86" s="45"/>
      <c r="X86" s="44"/>
    </row>
    <row r="87" spans="1:24" ht="15">
      <c r="A87" s="4">
        <v>1985</v>
      </c>
      <c r="B87" s="4">
        <v>46</v>
      </c>
      <c r="C87" s="4"/>
      <c r="D87" s="20"/>
      <c r="E87" s="75">
        <v>10.672377363863493</v>
      </c>
      <c r="F87" s="75">
        <v>2.8922028836487588</v>
      </c>
      <c r="G87" s="17">
        <v>166.83705201592835</v>
      </c>
      <c r="H87" s="17"/>
      <c r="I87" s="17"/>
      <c r="K87" s="23"/>
      <c r="L87" s="35"/>
      <c r="M87" s="35"/>
      <c r="N87" s="19"/>
      <c r="Q87" s="23"/>
      <c r="S87" s="45"/>
      <c r="X87" s="44"/>
    </row>
    <row r="88" spans="1:24" ht="15">
      <c r="A88" s="4">
        <v>1986</v>
      </c>
      <c r="B88" s="4">
        <v>46</v>
      </c>
      <c r="C88" s="4"/>
      <c r="D88" s="20"/>
      <c r="E88" s="76">
        <v>10.263514511449987</v>
      </c>
      <c r="F88" s="76">
        <v>2.5968146081567212</v>
      </c>
      <c r="G88" s="17">
        <v>167.16066934222164</v>
      </c>
      <c r="H88" s="17"/>
      <c r="I88" s="17"/>
      <c r="K88" s="23"/>
      <c r="L88" s="35"/>
      <c r="M88" s="35"/>
      <c r="N88" s="19"/>
      <c r="Q88" s="23"/>
      <c r="S88" s="45"/>
      <c r="X88" s="44"/>
    </row>
    <row r="89" spans="1:24" ht="15">
      <c r="A89" s="4">
        <v>1987</v>
      </c>
      <c r="B89" s="4">
        <v>47</v>
      </c>
      <c r="C89" s="4"/>
      <c r="D89" s="20"/>
      <c r="E89" s="75">
        <v>11.409051273827638</v>
      </c>
      <c r="F89" s="75">
        <v>2.955791750391437</v>
      </c>
      <c r="G89" s="17">
        <v>170.60085196933409</v>
      </c>
      <c r="H89" s="17"/>
      <c r="I89" s="17"/>
      <c r="K89" s="23"/>
      <c r="L89" s="35"/>
      <c r="M89" s="35"/>
      <c r="N89" s="19"/>
      <c r="Q89" s="23"/>
      <c r="S89" s="45"/>
      <c r="X89" s="44"/>
    </row>
    <row r="90" spans="1:24" ht="15">
      <c r="A90" s="4">
        <v>1988</v>
      </c>
      <c r="B90" s="4">
        <v>48</v>
      </c>
      <c r="C90" s="4"/>
      <c r="D90" s="20"/>
      <c r="E90" s="75">
        <v>10.718106740142833</v>
      </c>
      <c r="F90" s="75">
        <v>2.7570004564823272</v>
      </c>
      <c r="G90" s="17">
        <v>162.88727892154924</v>
      </c>
      <c r="H90" s="17"/>
      <c r="I90" s="17"/>
      <c r="K90" s="23"/>
      <c r="L90" s="35"/>
      <c r="M90" s="35"/>
      <c r="N90" s="19"/>
      <c r="Q90" s="23"/>
      <c r="S90" s="45"/>
      <c r="X90" s="44"/>
    </row>
    <row r="91" spans="1:24" ht="15">
      <c r="A91" s="4">
        <v>1989</v>
      </c>
      <c r="B91" s="4">
        <v>49</v>
      </c>
      <c r="C91" s="4"/>
      <c r="D91" s="20"/>
      <c r="E91" s="75">
        <v>11.300556946853801</v>
      </c>
      <c r="F91" s="75">
        <v>3.1692848674552807</v>
      </c>
      <c r="G91" s="17">
        <v>164.61828648475489</v>
      </c>
      <c r="H91" s="31"/>
      <c r="I91" s="17"/>
      <c r="K91" s="23"/>
      <c r="L91" s="35"/>
      <c r="M91" s="35"/>
      <c r="N91" s="19"/>
      <c r="Q91" s="23"/>
      <c r="S91" s="45"/>
      <c r="X91" s="44"/>
    </row>
    <row r="92" spans="1:24" ht="15">
      <c r="A92" s="4">
        <v>1990</v>
      </c>
      <c r="B92" s="4"/>
      <c r="C92" s="4">
        <v>43.6</v>
      </c>
      <c r="D92" s="20"/>
      <c r="E92" s="75">
        <v>11.223213254250723</v>
      </c>
      <c r="F92" s="75">
        <v>2.9918374096039111</v>
      </c>
      <c r="G92" s="17">
        <v>162.12912115359791</v>
      </c>
      <c r="H92" s="31"/>
      <c r="I92" s="17"/>
      <c r="K92" s="23"/>
      <c r="L92" s="35"/>
      <c r="M92" s="35"/>
      <c r="N92" s="19"/>
      <c r="Q92" s="23"/>
      <c r="S92" s="45"/>
      <c r="X92" s="44"/>
    </row>
    <row r="93" spans="1:24" ht="15">
      <c r="A93" s="4">
        <v>1991</v>
      </c>
      <c r="B93" s="4"/>
      <c r="C93" s="4"/>
      <c r="D93" s="20"/>
      <c r="E93" s="75">
        <v>10.429984719350664</v>
      </c>
      <c r="F93" s="75">
        <v>2.7347712375578084</v>
      </c>
      <c r="G93" s="17">
        <v>157.43740291563793</v>
      </c>
      <c r="H93" s="31"/>
      <c r="I93" s="17"/>
      <c r="K93" s="23"/>
      <c r="L93" s="35"/>
      <c r="M93" s="35"/>
      <c r="N93" s="19"/>
      <c r="Q93" s="23"/>
      <c r="S93" s="45"/>
      <c r="X93" s="44"/>
    </row>
    <row r="94" spans="1:24" ht="15">
      <c r="A94" s="4">
        <v>1992</v>
      </c>
      <c r="B94" s="4"/>
      <c r="C94" s="4"/>
      <c r="D94" s="20"/>
      <c r="E94" s="77"/>
      <c r="F94" s="77"/>
      <c r="G94" s="17">
        <v>154.3868072367606</v>
      </c>
      <c r="H94" s="31"/>
      <c r="I94" s="17"/>
      <c r="K94" s="23"/>
      <c r="L94" s="35"/>
      <c r="M94" s="35"/>
      <c r="N94" s="19"/>
      <c r="Q94" s="23"/>
      <c r="S94" s="45"/>
      <c r="X94" s="44"/>
    </row>
    <row r="95" spans="1:24" ht="15">
      <c r="A95" s="4">
        <v>1993</v>
      </c>
      <c r="B95" s="4"/>
      <c r="C95" s="4"/>
      <c r="D95" s="20"/>
      <c r="E95" s="75">
        <v>10.531112125929416</v>
      </c>
      <c r="F95" s="75">
        <v>3.0254978603871434</v>
      </c>
      <c r="G95" s="17">
        <v>156.20468052167885</v>
      </c>
      <c r="H95" s="31"/>
      <c r="I95" s="17"/>
      <c r="K95" s="23"/>
      <c r="M95" s="35"/>
      <c r="O95" s="19"/>
      <c r="Q95" s="23"/>
      <c r="T95" s="45"/>
      <c r="X95" s="44"/>
    </row>
    <row r="96" spans="1:24" ht="15">
      <c r="A96" s="4">
        <v>1994</v>
      </c>
      <c r="B96" s="4"/>
      <c r="C96" s="4"/>
      <c r="D96" s="20"/>
      <c r="E96" s="75">
        <v>10.023973958170711</v>
      </c>
      <c r="F96" s="75">
        <v>3.1128067213919008</v>
      </c>
      <c r="G96" s="17">
        <v>156.10153418958345</v>
      </c>
      <c r="H96" s="31"/>
      <c r="I96" s="17"/>
      <c r="K96" s="23"/>
      <c r="M96" s="35"/>
      <c r="O96" s="19"/>
      <c r="Q96" s="23"/>
      <c r="T96" s="45"/>
      <c r="X96" s="44"/>
    </row>
    <row r="97" spans="1:24" ht="15">
      <c r="A97" s="4">
        <v>1995</v>
      </c>
      <c r="B97" s="4"/>
      <c r="C97" s="4">
        <v>44.3</v>
      </c>
      <c r="D97" s="20"/>
      <c r="E97" s="75">
        <v>9.8361128440729182</v>
      </c>
      <c r="F97" s="75">
        <v>3.1283251406968291</v>
      </c>
      <c r="G97" s="17">
        <v>153.13668863408597</v>
      </c>
      <c r="H97" s="31"/>
      <c r="I97" s="17"/>
      <c r="K97" s="23"/>
      <c r="M97" s="35"/>
      <c r="O97" s="19"/>
      <c r="Q97" s="23"/>
      <c r="T97" s="45"/>
      <c r="X97" s="44"/>
    </row>
    <row r="98" spans="1:24" ht="15">
      <c r="A98" s="4">
        <v>1996</v>
      </c>
      <c r="B98" s="4"/>
      <c r="C98" s="4"/>
      <c r="D98" s="20"/>
      <c r="E98" s="75">
        <v>9.9866789741500668</v>
      </c>
      <c r="F98" s="75">
        <v>3.0923701081883763</v>
      </c>
      <c r="G98" s="17">
        <v>155.27035300811397</v>
      </c>
      <c r="H98" s="31"/>
      <c r="I98" s="17"/>
      <c r="K98" s="23"/>
      <c r="M98" s="35"/>
      <c r="O98" s="19"/>
      <c r="Q98" s="23"/>
      <c r="T98" s="45"/>
      <c r="X98" s="44"/>
    </row>
    <row r="99" spans="1:24" ht="15">
      <c r="A99" s="4">
        <v>1997</v>
      </c>
      <c r="B99" s="4"/>
      <c r="C99" s="4">
        <v>44.4</v>
      </c>
      <c r="D99" s="20"/>
      <c r="E99" s="75">
        <v>10.312188439231305</v>
      </c>
      <c r="F99" s="75">
        <v>3.270771706996106</v>
      </c>
      <c r="G99" s="17">
        <v>156.07254521091505</v>
      </c>
      <c r="H99" s="31"/>
      <c r="I99" s="17"/>
      <c r="K99" s="23"/>
      <c r="M99" s="35"/>
      <c r="O99" s="19"/>
      <c r="Q99" s="23"/>
      <c r="T99" s="45"/>
      <c r="X99" s="44"/>
    </row>
    <row r="100" spans="1:24" ht="15">
      <c r="A100" s="4">
        <v>1998</v>
      </c>
      <c r="B100" s="4"/>
      <c r="C100" s="4">
        <v>44.6</v>
      </c>
      <c r="D100" s="20"/>
      <c r="E100" s="75">
        <v>11.102161861833531</v>
      </c>
      <c r="F100" s="75">
        <v>3.5327047310930726</v>
      </c>
      <c r="G100" s="17">
        <v>156.1432575148317</v>
      </c>
      <c r="H100" s="31"/>
      <c r="I100" s="17"/>
      <c r="K100" s="23"/>
      <c r="M100" s="35"/>
      <c r="O100" s="19"/>
      <c r="Q100" s="23"/>
      <c r="T100" s="45"/>
      <c r="X100" s="44"/>
    </row>
    <row r="101" spans="1:24" ht="15">
      <c r="A101" s="4">
        <v>1999</v>
      </c>
      <c r="B101" s="4"/>
      <c r="C101" s="4">
        <v>46.7</v>
      </c>
      <c r="D101" s="20"/>
      <c r="E101" s="75">
        <v>12.780956668326649</v>
      </c>
      <c r="F101" s="75">
        <v>4.2353533301045729</v>
      </c>
      <c r="G101" s="17">
        <v>156.56170582094543</v>
      </c>
      <c r="H101" s="31"/>
      <c r="I101" s="17"/>
      <c r="K101" s="23"/>
      <c r="M101" s="35"/>
      <c r="O101" s="19"/>
      <c r="P101" s="44"/>
      <c r="Q101" s="23"/>
      <c r="X101" s="44"/>
    </row>
    <row r="102" spans="1:24" ht="15">
      <c r="A102" s="4">
        <v>2000</v>
      </c>
      <c r="B102" s="4"/>
      <c r="C102" s="4">
        <v>49</v>
      </c>
      <c r="D102" s="13">
        <v>40.894226327944573</v>
      </c>
      <c r="E102" s="75">
        <v>13.262294913464078</v>
      </c>
      <c r="F102" s="75">
        <v>4.4261862005738477</v>
      </c>
      <c r="G102" s="17">
        <v>158.24100481720822</v>
      </c>
      <c r="H102" s="31"/>
      <c r="I102" s="17"/>
      <c r="K102" s="23"/>
      <c r="M102" s="35"/>
      <c r="O102" s="19"/>
      <c r="P102" s="44"/>
      <c r="Q102" s="23"/>
      <c r="X102" s="44"/>
    </row>
    <row r="103" spans="1:24" ht="15">
      <c r="A103" s="4">
        <v>2001</v>
      </c>
      <c r="B103" s="4"/>
      <c r="C103" s="4">
        <v>49.3</v>
      </c>
      <c r="D103" s="13">
        <v>41.176905311778292</v>
      </c>
      <c r="E103" s="75">
        <v>15.067153779463011</v>
      </c>
      <c r="F103" s="75">
        <v>4.735872284255036</v>
      </c>
      <c r="G103" s="17">
        <v>158.0300732839421</v>
      </c>
      <c r="H103" s="31"/>
      <c r="I103" s="17"/>
      <c r="P103" s="44"/>
      <c r="Q103" s="23"/>
    </row>
    <row r="104" spans="1:24" ht="15">
      <c r="A104" s="4">
        <v>2002</v>
      </c>
      <c r="B104" s="4"/>
      <c r="C104" s="4">
        <v>50.5</v>
      </c>
      <c r="D104" s="80">
        <v>40.799999999999997</v>
      </c>
      <c r="E104" s="75">
        <v>15.06433722573534</v>
      </c>
      <c r="F104" s="75">
        <v>4.9536538866954292</v>
      </c>
      <c r="G104" s="17">
        <v>158.31914910998734</v>
      </c>
      <c r="H104" s="31"/>
      <c r="I104" s="17"/>
      <c r="K104" s="41"/>
      <c r="L104" s="41"/>
      <c r="M104" s="41"/>
      <c r="N104" s="41"/>
      <c r="O104" s="41"/>
      <c r="P104" s="42"/>
      <c r="Q104" s="18"/>
      <c r="R104" s="41"/>
      <c r="S104" s="41"/>
      <c r="T104" s="41"/>
      <c r="U104" s="41"/>
      <c r="V104" s="41"/>
      <c r="W104" s="41"/>
    </row>
    <row r="105" spans="1:24" ht="15">
      <c r="A105" s="4">
        <v>2003</v>
      </c>
      <c r="B105" s="4"/>
      <c r="C105" s="4">
        <v>51.2</v>
      </c>
      <c r="D105" s="80">
        <v>42.1</v>
      </c>
      <c r="E105" s="75">
        <v>14.243232864085448</v>
      </c>
      <c r="F105" s="75">
        <v>4.5084085581178019</v>
      </c>
      <c r="G105" s="17">
        <v>158.58479473778183</v>
      </c>
      <c r="H105" s="31"/>
      <c r="I105" s="17"/>
      <c r="K105" s="41"/>
      <c r="L105" s="41"/>
      <c r="M105" s="41"/>
      <c r="N105" s="41"/>
      <c r="O105" s="41"/>
      <c r="P105" s="42"/>
      <c r="Q105" s="41"/>
      <c r="R105" s="41"/>
      <c r="S105" s="41"/>
      <c r="T105" s="41"/>
      <c r="U105" s="41"/>
      <c r="V105" s="41"/>
      <c r="W105" s="41"/>
    </row>
    <row r="106" spans="1:24" ht="15">
      <c r="A106" s="4">
        <v>2004</v>
      </c>
      <c r="B106" s="4"/>
      <c r="C106" s="4">
        <v>51.7</v>
      </c>
      <c r="D106" s="80">
        <v>42.2</v>
      </c>
      <c r="E106" s="75">
        <v>13.600500719473194</v>
      </c>
      <c r="F106" s="75">
        <v>4.3610893494785241</v>
      </c>
      <c r="G106" s="17">
        <v>159.53942639997175</v>
      </c>
      <c r="H106" s="31"/>
      <c r="I106" s="17"/>
      <c r="P106" s="44"/>
      <c r="Q106" s="23"/>
    </row>
    <row r="107" spans="1:24" ht="15">
      <c r="A107" s="13">
        <v>2005</v>
      </c>
      <c r="C107" s="13">
        <v>52.2</v>
      </c>
      <c r="D107" s="80">
        <v>42.4</v>
      </c>
      <c r="E107" s="75">
        <v>13.596279024738809</v>
      </c>
      <c r="F107" s="75">
        <v>4.3935568998046337</v>
      </c>
      <c r="G107" s="17">
        <v>160.44209876670905</v>
      </c>
      <c r="H107" s="31"/>
      <c r="I107" s="17"/>
      <c r="P107" s="44"/>
      <c r="Q107" s="23"/>
    </row>
    <row r="108" spans="1:24" ht="15">
      <c r="A108" s="13">
        <v>2006</v>
      </c>
      <c r="D108" s="80">
        <v>41.9</v>
      </c>
      <c r="E108" s="75">
        <v>14.227327387771295</v>
      </c>
      <c r="F108" s="75">
        <v>4.757220795929384</v>
      </c>
      <c r="G108" s="17">
        <v>161.4273161721853</v>
      </c>
      <c r="H108" s="31"/>
      <c r="I108" s="17"/>
      <c r="P108" s="44"/>
      <c r="Q108" s="23"/>
    </row>
    <row r="109" spans="1:24" ht="15">
      <c r="A109" s="13">
        <v>2007</v>
      </c>
      <c r="D109" s="80">
        <v>44.1</v>
      </c>
      <c r="E109" s="75">
        <v>14.057408398964036</v>
      </c>
      <c r="F109" s="75">
        <v>4.9811922414093539</v>
      </c>
      <c r="G109" s="17">
        <v>168.02088323874952</v>
      </c>
      <c r="H109" s="31"/>
      <c r="I109" s="17"/>
      <c r="P109" s="44"/>
      <c r="Q109" s="23"/>
    </row>
    <row r="110" spans="1:24" ht="15">
      <c r="A110" s="13">
        <v>2008</v>
      </c>
      <c r="D110" s="80">
        <v>42.7</v>
      </c>
      <c r="E110" s="75">
        <v>15.151115689346749</v>
      </c>
      <c r="F110" s="75">
        <v>4.9107127820728209</v>
      </c>
      <c r="G110" s="17">
        <v>168.15323911548967</v>
      </c>
      <c r="H110" s="31"/>
      <c r="I110" s="17"/>
      <c r="P110" s="44"/>
      <c r="Q110" s="23"/>
    </row>
    <row r="111" spans="1:24" ht="15">
      <c r="A111" s="13">
        <v>2009</v>
      </c>
      <c r="D111" s="80">
        <v>42.6</v>
      </c>
      <c r="E111" s="75">
        <v>13.661509506127556</v>
      </c>
      <c r="F111" s="75">
        <v>4.0244281096792207</v>
      </c>
      <c r="G111" s="17">
        <v>167.46866061269202</v>
      </c>
      <c r="H111" s="43"/>
      <c r="I111" s="23"/>
      <c r="P111" s="44"/>
      <c r="Q111" s="23"/>
    </row>
    <row r="112" spans="1:24" ht="15">
      <c r="A112" s="13">
        <v>2010</v>
      </c>
      <c r="D112" s="80">
        <v>42.8</v>
      </c>
      <c r="E112" s="75">
        <v>13.393764648616409</v>
      </c>
      <c r="F112" s="75">
        <v>4.1799031247111227</v>
      </c>
      <c r="G112" s="18">
        <v>168.86</v>
      </c>
      <c r="H112" s="43"/>
      <c r="I112" s="23"/>
      <c r="P112" s="44"/>
      <c r="Q112" s="23"/>
    </row>
    <row r="113" spans="1:17" ht="14">
      <c r="A113" s="13">
        <v>2011</v>
      </c>
      <c r="D113" s="80">
        <v>42.7</v>
      </c>
      <c r="E113" s="78">
        <v>13.89</v>
      </c>
      <c r="F113" s="78">
        <v>4.2311501096843696</v>
      </c>
      <c r="G113" s="23"/>
      <c r="I113" s="23"/>
      <c r="P113" s="44"/>
      <c r="Q113" s="23"/>
    </row>
    <row r="114" spans="1:17" ht="14">
      <c r="A114" s="13">
        <v>2012</v>
      </c>
      <c r="D114" s="80">
        <v>43.7</v>
      </c>
      <c r="E114" s="23"/>
      <c r="F114" s="23"/>
      <c r="G114" s="23"/>
      <c r="I114" s="23"/>
      <c r="P114" s="44"/>
      <c r="Q114" s="23"/>
    </row>
    <row r="115" spans="1:17">
      <c r="A115" s="13">
        <v>2013</v>
      </c>
      <c r="E115" s="23"/>
      <c r="F115" s="23"/>
      <c r="G115" s="23"/>
      <c r="I115" s="23"/>
      <c r="P115" s="44"/>
      <c r="Q115" s="23"/>
    </row>
    <row r="116" spans="1:17">
      <c r="E116" s="23"/>
      <c r="F116" s="23"/>
      <c r="G116" s="23"/>
      <c r="I116" s="23"/>
      <c r="P116" s="44"/>
      <c r="Q116" s="23"/>
    </row>
    <row r="117" spans="1:17">
      <c r="E117" s="23"/>
      <c r="F117" s="23"/>
      <c r="G117" s="23"/>
      <c r="I117" s="23"/>
      <c r="P117" s="44"/>
      <c r="Q117" s="23"/>
    </row>
    <row r="118" spans="1:17">
      <c r="E118" s="23"/>
      <c r="F118" s="23"/>
      <c r="G118" s="23"/>
      <c r="I118" s="23"/>
      <c r="P118" s="44"/>
      <c r="Q118" s="23"/>
    </row>
    <row r="119" spans="1:17">
      <c r="E119" s="23"/>
      <c r="F119" s="23"/>
      <c r="G119" s="23"/>
      <c r="I119" s="23"/>
      <c r="P119" s="44"/>
      <c r="Q119" s="23"/>
    </row>
    <row r="120" spans="1:17">
      <c r="E120" s="23"/>
      <c r="F120" s="23"/>
      <c r="G120" s="23"/>
      <c r="I120" s="23"/>
      <c r="P120" s="44"/>
      <c r="Q120" s="23"/>
    </row>
    <row r="121" spans="1:17">
      <c r="E121" s="23"/>
      <c r="F121" s="23"/>
      <c r="G121" s="23"/>
      <c r="I121" s="23"/>
      <c r="P121" s="44"/>
      <c r="Q121" s="23"/>
    </row>
    <row r="122" spans="1:17">
      <c r="E122" s="23"/>
      <c r="F122" s="23"/>
      <c r="G122" s="23"/>
      <c r="I122" s="23"/>
      <c r="P122" s="44"/>
      <c r="Q122" s="23"/>
    </row>
    <row r="123" spans="1:17">
      <c r="E123" s="23"/>
      <c r="F123" s="23"/>
      <c r="G123" s="23"/>
      <c r="I123" s="23"/>
      <c r="P123" s="44"/>
      <c r="Q123" s="23"/>
    </row>
    <row r="124" spans="1:17">
      <c r="E124" s="23"/>
      <c r="F124" s="23"/>
      <c r="G124" s="23"/>
      <c r="I124" s="23"/>
      <c r="P124" s="44"/>
      <c r="Q124" s="23"/>
    </row>
    <row r="125" spans="1:17">
      <c r="E125" s="23"/>
      <c r="F125" s="23"/>
      <c r="G125" s="23"/>
      <c r="I125" s="23"/>
      <c r="P125" s="44"/>
      <c r="Q125" s="23"/>
    </row>
    <row r="126" spans="1:17">
      <c r="E126" s="23"/>
      <c r="F126" s="23"/>
      <c r="G126" s="23"/>
      <c r="I126" s="23"/>
      <c r="P126" s="44"/>
      <c r="Q126" s="23"/>
    </row>
    <row r="127" spans="1:17">
      <c r="E127" s="23"/>
      <c r="F127" s="23"/>
      <c r="G127" s="23"/>
      <c r="I127" s="23"/>
      <c r="P127" s="44"/>
      <c r="Q127" s="23"/>
    </row>
    <row r="128" spans="1:17">
      <c r="E128" s="23"/>
      <c r="F128" s="23"/>
      <c r="G128" s="23"/>
      <c r="I128" s="23"/>
      <c r="P128" s="44"/>
      <c r="Q128" s="23"/>
    </row>
    <row r="129" spans="5:17">
      <c r="E129" s="23"/>
      <c r="F129" s="23"/>
      <c r="G129" s="23"/>
      <c r="I129" s="23"/>
      <c r="P129" s="44"/>
      <c r="Q129" s="23"/>
    </row>
    <row r="130" spans="5:17">
      <c r="E130" s="23"/>
      <c r="F130" s="23"/>
      <c r="G130" s="23"/>
      <c r="I130" s="23"/>
      <c r="P130" s="44"/>
      <c r="Q130" s="23"/>
    </row>
    <row r="131" spans="5:17">
      <c r="E131" s="23"/>
      <c r="F131" s="23"/>
      <c r="G131" s="23"/>
      <c r="I131" s="23"/>
      <c r="J131" s="23"/>
      <c r="P131" s="44"/>
      <c r="Q131" s="23"/>
    </row>
    <row r="132" spans="5:17">
      <c r="E132" s="23"/>
      <c r="F132" s="23"/>
      <c r="G132" s="23"/>
      <c r="I132" s="23"/>
      <c r="J132" s="23"/>
      <c r="P132" s="44"/>
      <c r="Q132" s="23"/>
    </row>
    <row r="133" spans="5:17">
      <c r="I133" s="23"/>
      <c r="J133" s="23"/>
      <c r="P133" s="44"/>
      <c r="Q133" s="23"/>
    </row>
    <row r="134" spans="5:17">
      <c r="I134" s="23"/>
      <c r="J134" s="23"/>
      <c r="P134" s="44"/>
      <c r="Q134" s="23"/>
    </row>
    <row r="135" spans="5:17">
      <c r="I135" s="23"/>
      <c r="J135" s="23"/>
      <c r="P135" s="44"/>
      <c r="Q135" s="23"/>
    </row>
    <row r="136" spans="5:17">
      <c r="I136" s="23"/>
      <c r="J136" s="23"/>
      <c r="P136" s="44"/>
      <c r="Q136" s="23"/>
    </row>
    <row r="137" spans="5:17">
      <c r="I137" s="23"/>
      <c r="J137" s="23"/>
      <c r="P137" s="44"/>
      <c r="Q137" s="23"/>
    </row>
    <row r="138" spans="5:17">
      <c r="I138" s="23"/>
      <c r="J138" s="23"/>
      <c r="P138" s="44"/>
      <c r="Q138" s="23"/>
    </row>
    <row r="139" spans="5:17">
      <c r="I139" s="23"/>
      <c r="J139" s="23"/>
      <c r="P139" s="44"/>
      <c r="Q139" s="23"/>
    </row>
    <row r="140" spans="5:17">
      <c r="I140" s="23"/>
      <c r="J140" s="23"/>
      <c r="P140" s="44"/>
      <c r="Q140" s="23"/>
    </row>
    <row r="141" spans="5:17">
      <c r="I141" s="23"/>
      <c r="J141" s="23"/>
      <c r="P141" s="44"/>
      <c r="Q141" s="23"/>
    </row>
    <row r="142" spans="5:17">
      <c r="I142" s="23"/>
      <c r="J142" s="23"/>
      <c r="P142" s="44"/>
      <c r="Q142" s="23"/>
    </row>
    <row r="143" spans="5:17">
      <c r="I143" s="23"/>
      <c r="J143" s="23"/>
      <c r="P143" s="44"/>
      <c r="Q143" s="23"/>
    </row>
    <row r="144" spans="5:17">
      <c r="I144" s="23"/>
      <c r="J144" s="23"/>
      <c r="P144" s="44"/>
      <c r="Q144" s="23"/>
    </row>
    <row r="145" spans="9:17">
      <c r="I145" s="23"/>
      <c r="J145" s="23"/>
      <c r="P145" s="44"/>
      <c r="Q145" s="23"/>
    </row>
    <row r="146" spans="9:17">
      <c r="I146" s="23"/>
      <c r="J146" s="23"/>
      <c r="P146" s="44"/>
      <c r="Q146" s="23"/>
    </row>
    <row r="147" spans="9:17">
      <c r="I147" s="23"/>
      <c r="J147" s="23"/>
      <c r="P147" s="44"/>
      <c r="Q147" s="23"/>
    </row>
    <row r="148" spans="9:17">
      <c r="I148" s="23"/>
      <c r="J148" s="23"/>
      <c r="P148" s="44"/>
      <c r="Q148" s="23"/>
    </row>
    <row r="149" spans="9:17">
      <c r="I149" s="23"/>
      <c r="J149" s="23"/>
      <c r="P149" s="44"/>
      <c r="Q149" s="23"/>
    </row>
    <row r="150" spans="9:17">
      <c r="I150" s="23"/>
      <c r="J150" s="23"/>
      <c r="P150" s="44"/>
      <c r="Q150" s="23"/>
    </row>
    <row r="151" spans="9:17">
      <c r="I151" s="23"/>
      <c r="J151" s="23"/>
      <c r="P151" s="44"/>
      <c r="Q151" s="23"/>
    </row>
    <row r="152" spans="9:17">
      <c r="I152" s="23"/>
      <c r="J152" s="23"/>
      <c r="P152" s="44"/>
      <c r="Q152" s="23"/>
    </row>
    <row r="153" spans="9:17">
      <c r="I153" s="23"/>
      <c r="J153" s="23"/>
      <c r="P153" s="44"/>
      <c r="Q153" s="23"/>
    </row>
    <row r="154" spans="9:17">
      <c r="I154" s="23"/>
      <c r="J154" s="23"/>
      <c r="P154" s="44"/>
      <c r="Q154" s="23"/>
    </row>
    <row r="155" spans="9:17">
      <c r="I155" s="23"/>
      <c r="J155" s="23"/>
      <c r="P155" s="44"/>
      <c r="Q155" s="23"/>
    </row>
    <row r="156" spans="9:17">
      <c r="I156" s="23"/>
      <c r="J156" s="23"/>
      <c r="P156" s="44"/>
      <c r="Q156" s="23"/>
    </row>
    <row r="157" spans="9:17">
      <c r="I157" s="23"/>
      <c r="J157" s="23"/>
      <c r="P157" s="44"/>
      <c r="Q157" s="23"/>
    </row>
    <row r="158" spans="9:17">
      <c r="I158" s="23"/>
      <c r="J158" s="23"/>
      <c r="P158" s="44"/>
      <c r="Q158" s="23"/>
    </row>
    <row r="159" spans="9:17">
      <c r="I159" s="23"/>
      <c r="J159" s="23"/>
      <c r="P159" s="44"/>
      <c r="Q159" s="23"/>
    </row>
    <row r="160" spans="9:17">
      <c r="I160" s="23"/>
      <c r="J160" s="23"/>
      <c r="P160" s="44"/>
      <c r="Q160" s="23"/>
    </row>
    <row r="161" spans="9:17">
      <c r="I161" s="23"/>
      <c r="J161" s="23"/>
      <c r="P161" s="44"/>
      <c r="Q161" s="23"/>
    </row>
    <row r="162" spans="9:17">
      <c r="I162" s="23"/>
      <c r="J162" s="23"/>
      <c r="P162" s="44"/>
      <c r="Q162" s="23"/>
    </row>
    <row r="163" spans="9:17">
      <c r="I163" s="23"/>
      <c r="J163" s="23"/>
      <c r="P163" s="44"/>
      <c r="Q163" s="23"/>
    </row>
    <row r="164" spans="9:17">
      <c r="I164" s="23"/>
      <c r="J164" s="23"/>
      <c r="P164" s="44"/>
      <c r="Q164" s="23"/>
    </row>
    <row r="165" spans="9:17">
      <c r="I165" s="23"/>
      <c r="J165" s="23"/>
      <c r="P165" s="44"/>
      <c r="Q165" s="23"/>
    </row>
    <row r="166" spans="9:17">
      <c r="I166" s="23"/>
      <c r="J166" s="23"/>
      <c r="P166" s="44"/>
      <c r="Q166" s="23"/>
    </row>
    <row r="167" spans="9:17">
      <c r="I167" s="23"/>
      <c r="J167" s="23"/>
      <c r="P167" s="44"/>
      <c r="Q167" s="23"/>
    </row>
    <row r="168" spans="9:17">
      <c r="I168" s="23"/>
      <c r="J168" s="23"/>
      <c r="P168" s="44"/>
      <c r="Q168" s="23"/>
    </row>
    <row r="169" spans="9:17">
      <c r="I169" s="23"/>
      <c r="J169" s="23"/>
      <c r="P169" s="44"/>
      <c r="Q169" s="23"/>
    </row>
    <row r="170" spans="9:17">
      <c r="I170" s="23"/>
      <c r="J170" s="23"/>
      <c r="P170" s="44"/>
      <c r="Q170" s="23"/>
    </row>
    <row r="171" spans="9:17">
      <c r="I171" s="23"/>
      <c r="J171" s="23"/>
      <c r="P171" s="44"/>
      <c r="Q171" s="23"/>
    </row>
    <row r="172" spans="9:17">
      <c r="I172" s="23"/>
      <c r="J172" s="23"/>
      <c r="P172" s="44"/>
      <c r="Q172" s="23"/>
    </row>
    <row r="173" spans="9:17">
      <c r="I173" s="23"/>
      <c r="J173" s="23"/>
      <c r="P173" s="44"/>
      <c r="Q173" s="23"/>
    </row>
    <row r="174" spans="9:17">
      <c r="I174" s="23"/>
      <c r="J174" s="23"/>
      <c r="P174" s="44"/>
      <c r="Q174" s="23"/>
    </row>
    <row r="175" spans="9:17">
      <c r="I175" s="23"/>
      <c r="J175" s="23"/>
      <c r="P175" s="44"/>
      <c r="Q175" s="23"/>
    </row>
    <row r="176" spans="9:17">
      <c r="I176" s="23"/>
      <c r="J176" s="23"/>
      <c r="P176" s="44"/>
      <c r="Q176" s="23"/>
    </row>
    <row r="177" spans="9:17">
      <c r="I177" s="23"/>
      <c r="J177" s="23"/>
      <c r="P177" s="44"/>
      <c r="Q177" s="23"/>
    </row>
    <row r="178" spans="9:17">
      <c r="I178" s="23"/>
      <c r="J178" s="23"/>
      <c r="P178" s="44"/>
      <c r="Q178" s="23"/>
    </row>
    <row r="179" spans="9:17">
      <c r="I179" s="23"/>
      <c r="J179" s="23"/>
      <c r="P179" s="44"/>
      <c r="Q179" s="23"/>
    </row>
    <row r="180" spans="9:17">
      <c r="I180" s="23"/>
      <c r="J180" s="23"/>
      <c r="P180" s="44"/>
      <c r="Q180" s="23"/>
    </row>
    <row r="181" spans="9:17">
      <c r="I181" s="23"/>
      <c r="J181" s="23"/>
      <c r="P181" s="44"/>
      <c r="Q181" s="23"/>
    </row>
    <row r="182" spans="9:17">
      <c r="I182" s="23"/>
      <c r="J182" s="23"/>
      <c r="P182" s="44"/>
      <c r="Q182" s="23"/>
    </row>
    <row r="183" spans="9:17">
      <c r="I183" s="23"/>
      <c r="J183" s="23"/>
      <c r="P183" s="44"/>
      <c r="Q183" s="23"/>
    </row>
    <row r="184" spans="9:17">
      <c r="I184" s="23"/>
      <c r="J184" s="23"/>
      <c r="P184" s="44"/>
      <c r="Q184" s="23"/>
    </row>
    <row r="185" spans="9:17">
      <c r="I185" s="23"/>
      <c r="J185" s="23"/>
      <c r="P185" s="44"/>
      <c r="Q185" s="23"/>
    </row>
    <row r="186" spans="9:17">
      <c r="I186" s="23"/>
      <c r="J186" s="23"/>
      <c r="P186" s="44"/>
      <c r="Q186" s="23"/>
    </row>
    <row r="187" spans="9:17">
      <c r="I187" s="23"/>
      <c r="J187" s="23"/>
      <c r="P187" s="44"/>
      <c r="Q187" s="23"/>
    </row>
    <row r="188" spans="9:17">
      <c r="I188" s="23"/>
      <c r="J188" s="23"/>
      <c r="P188" s="44"/>
      <c r="Q188" s="23"/>
    </row>
    <row r="189" spans="9:17">
      <c r="I189" s="23"/>
      <c r="J189" s="23"/>
      <c r="P189" s="44"/>
      <c r="Q189" s="23"/>
    </row>
    <row r="190" spans="9:17">
      <c r="I190" s="23"/>
      <c r="J190" s="23"/>
      <c r="P190" s="44"/>
      <c r="Q190" s="23"/>
    </row>
    <row r="191" spans="9:17">
      <c r="I191" s="23"/>
      <c r="J191" s="23"/>
      <c r="P191" s="44"/>
      <c r="Q191" s="23"/>
    </row>
    <row r="192" spans="9:17">
      <c r="I192" s="23"/>
      <c r="J192" s="23"/>
      <c r="P192" s="44"/>
      <c r="Q192" s="23"/>
    </row>
    <row r="193" spans="9:17">
      <c r="I193" s="23"/>
      <c r="J193" s="23"/>
      <c r="P193" s="44"/>
      <c r="Q193" s="23"/>
    </row>
    <row r="194" spans="9:17">
      <c r="I194" s="23"/>
      <c r="J194" s="23"/>
      <c r="P194" s="44"/>
      <c r="Q194" s="23"/>
    </row>
    <row r="195" spans="9:17">
      <c r="I195" s="23"/>
      <c r="J195" s="23"/>
      <c r="P195" s="44"/>
      <c r="Q195" s="23"/>
    </row>
    <row r="196" spans="9:17">
      <c r="I196" s="23"/>
      <c r="J196" s="23"/>
      <c r="P196" s="44"/>
      <c r="Q196" s="23"/>
    </row>
    <row r="197" spans="9:17">
      <c r="I197" s="23"/>
      <c r="J197" s="23"/>
      <c r="P197" s="44"/>
      <c r="Q197" s="23"/>
    </row>
    <row r="198" spans="9:17">
      <c r="I198" s="23"/>
      <c r="J198" s="23"/>
      <c r="P198" s="44"/>
      <c r="Q198" s="23"/>
    </row>
    <row r="199" spans="9:17">
      <c r="I199" s="23"/>
      <c r="J199" s="23"/>
      <c r="P199" s="44"/>
      <c r="Q199" s="23"/>
    </row>
    <row r="200" spans="9:17">
      <c r="I200" s="23"/>
      <c r="J200" s="23"/>
      <c r="P200" s="44"/>
      <c r="Q200" s="23"/>
    </row>
    <row r="201" spans="9:17">
      <c r="I201" s="23"/>
      <c r="J201" s="23"/>
      <c r="P201" s="44"/>
      <c r="Q201" s="23"/>
    </row>
    <row r="202" spans="9:17">
      <c r="I202" s="23"/>
      <c r="J202" s="23"/>
      <c r="P202" s="44"/>
      <c r="Q202" s="23"/>
    </row>
    <row r="203" spans="9:17">
      <c r="I203" s="23"/>
      <c r="J203" s="23"/>
      <c r="P203" s="44"/>
      <c r="Q203" s="23"/>
    </row>
    <row r="204" spans="9:17">
      <c r="I204" s="23"/>
      <c r="J204" s="23"/>
      <c r="P204" s="44"/>
      <c r="Q204" s="23"/>
    </row>
    <row r="205" spans="9:17">
      <c r="I205" s="23"/>
      <c r="J205" s="23"/>
      <c r="P205" s="44"/>
      <c r="Q205" s="23"/>
    </row>
    <row r="206" spans="9:17">
      <c r="I206" s="23"/>
      <c r="J206" s="23"/>
      <c r="P206" s="44"/>
      <c r="Q206" s="23"/>
    </row>
    <row r="207" spans="9:17">
      <c r="I207" s="23"/>
      <c r="J207" s="23"/>
      <c r="P207" s="44"/>
      <c r="Q207" s="23"/>
    </row>
    <row r="208" spans="9:17">
      <c r="P208" s="44"/>
      <c r="Q208" s="23"/>
    </row>
    <row r="209" spans="16:17">
      <c r="P209" s="44"/>
      <c r="Q209" s="23"/>
    </row>
    <row r="210" spans="16:17">
      <c r="P210" s="44"/>
      <c r="Q210" s="23"/>
    </row>
    <row r="211" spans="16:17">
      <c r="P211" s="44"/>
      <c r="Q211" s="23"/>
    </row>
    <row r="212" spans="16:17">
      <c r="P212" s="44"/>
      <c r="Q212" s="23"/>
    </row>
    <row r="213" spans="16:17">
      <c r="P213" s="44"/>
      <c r="Q213" s="23"/>
    </row>
    <row r="214" spans="16:17">
      <c r="P214" s="44"/>
      <c r="Q214" s="23"/>
    </row>
    <row r="215" spans="16:17">
      <c r="P215" s="44"/>
      <c r="Q215" s="23"/>
    </row>
    <row r="216" spans="16:17">
      <c r="P216" s="44"/>
      <c r="Q216" s="23"/>
    </row>
    <row r="217" spans="16:17">
      <c r="P217" s="44"/>
      <c r="Q217" s="23"/>
    </row>
    <row r="218" spans="16:17">
      <c r="P218" s="44"/>
      <c r="Q218" s="23"/>
    </row>
    <row r="219" spans="16:17">
      <c r="P219" s="44"/>
      <c r="Q219" s="23"/>
    </row>
    <row r="220" spans="16:17">
      <c r="P220" s="44"/>
      <c r="Q220" s="23"/>
    </row>
    <row r="221" spans="16:17">
      <c r="P221" s="44"/>
      <c r="Q221" s="23"/>
    </row>
    <row r="222" spans="16:17">
      <c r="P222" s="44"/>
      <c r="Q222" s="23"/>
    </row>
    <row r="223" spans="16:17">
      <c r="P223" s="44"/>
      <c r="Q223" s="23"/>
    </row>
    <row r="224" spans="16:17">
      <c r="P224" s="44"/>
      <c r="Q224" s="23"/>
    </row>
    <row r="225" spans="16:17">
      <c r="P225" s="44"/>
      <c r="Q225" s="23"/>
    </row>
    <row r="226" spans="16:17">
      <c r="P226" s="44"/>
      <c r="Q226" s="23"/>
    </row>
    <row r="227" spans="16:17">
      <c r="P227" s="44"/>
      <c r="Q227" s="23"/>
    </row>
    <row r="228" spans="16:17">
      <c r="P228" s="44"/>
      <c r="Q228" s="23"/>
    </row>
    <row r="229" spans="16:17">
      <c r="P229" s="44"/>
      <c r="Q229" s="23"/>
    </row>
    <row r="230" spans="16:17">
      <c r="P230" s="44"/>
      <c r="Q230" s="23"/>
    </row>
    <row r="231" spans="16:17">
      <c r="P231" s="44"/>
      <c r="Q231" s="23"/>
    </row>
    <row r="232" spans="16:17">
      <c r="P232" s="44"/>
      <c r="Q232" s="23"/>
    </row>
    <row r="233" spans="16:17">
      <c r="P233" s="44"/>
      <c r="Q233" s="23"/>
    </row>
    <row r="234" spans="16:17">
      <c r="P234" s="44"/>
      <c r="Q234" s="23"/>
    </row>
    <row r="235" spans="16:17">
      <c r="P235" s="44"/>
      <c r="Q235" s="23"/>
    </row>
    <row r="236" spans="16:17">
      <c r="P236" s="44"/>
      <c r="Q236" s="23"/>
    </row>
    <row r="237" spans="16:17">
      <c r="P237" s="44"/>
      <c r="Q237" s="23"/>
    </row>
    <row r="238" spans="16:17">
      <c r="P238" s="44"/>
      <c r="Q238" s="23"/>
    </row>
    <row r="239" spans="16:17">
      <c r="P239" s="44"/>
      <c r="Q239" s="23"/>
    </row>
    <row r="240" spans="16:17">
      <c r="P240" s="44"/>
      <c r="Q240" s="23"/>
    </row>
    <row r="241" spans="16:17">
      <c r="P241" s="44"/>
      <c r="Q241" s="23"/>
    </row>
    <row r="242" spans="16:17">
      <c r="P242" s="44"/>
      <c r="Q242" s="23"/>
    </row>
    <row r="243" spans="16:17">
      <c r="P243" s="44"/>
      <c r="Q243" s="23"/>
    </row>
    <row r="244" spans="16:17">
      <c r="P244" s="44"/>
      <c r="Q244" s="23"/>
    </row>
    <row r="245" spans="16:17">
      <c r="P245" s="44"/>
      <c r="Q245" s="23"/>
    </row>
    <row r="246" spans="16:17">
      <c r="P246" s="44"/>
      <c r="Q246" s="23"/>
    </row>
    <row r="247" spans="16:17">
      <c r="P247" s="44"/>
      <c r="Q247" s="23"/>
    </row>
    <row r="248" spans="16:17">
      <c r="P248" s="44"/>
      <c r="Q248" s="23"/>
    </row>
    <row r="249" spans="16:17">
      <c r="P249" s="44"/>
      <c r="Q249" s="23"/>
    </row>
    <row r="250" spans="16:17">
      <c r="P250" s="44"/>
      <c r="Q250" s="23"/>
    </row>
    <row r="251" spans="16:17">
      <c r="P251" s="44"/>
      <c r="Q251" s="23"/>
    </row>
    <row r="252" spans="16:17">
      <c r="P252" s="44"/>
      <c r="Q252" s="23"/>
    </row>
    <row r="253" spans="16:17">
      <c r="P253" s="44"/>
      <c r="Q253" s="23"/>
    </row>
    <row r="254" spans="16:17">
      <c r="P254" s="44"/>
      <c r="Q254" s="23"/>
    </row>
    <row r="255" spans="16:17">
      <c r="P255" s="44"/>
      <c r="Q255" s="23"/>
    </row>
    <row r="256" spans="16:17">
      <c r="P256" s="44"/>
      <c r="Q256" s="23"/>
    </row>
    <row r="257" spans="16:17">
      <c r="P257" s="44"/>
      <c r="Q257" s="23"/>
    </row>
    <row r="258" spans="16:17">
      <c r="P258" s="44"/>
      <c r="Q258" s="23"/>
    </row>
    <row r="259" spans="16:17">
      <c r="P259" s="44"/>
      <c r="Q259" s="23"/>
    </row>
    <row r="260" spans="16:17">
      <c r="P260" s="44"/>
      <c r="Q260" s="23"/>
    </row>
    <row r="261" spans="16:17">
      <c r="P261" s="44"/>
      <c r="Q261" s="23"/>
    </row>
    <row r="262" spans="16:17">
      <c r="P262" s="44"/>
      <c r="Q262" s="23"/>
    </row>
    <row r="263" spans="16:17">
      <c r="P263" s="44"/>
      <c r="Q263" s="23"/>
    </row>
    <row r="264" spans="16:17">
      <c r="P264" s="44"/>
      <c r="Q264" s="23"/>
    </row>
    <row r="265" spans="16:17">
      <c r="P265" s="44"/>
      <c r="Q265" s="23"/>
    </row>
    <row r="266" spans="16:17">
      <c r="P266" s="44"/>
      <c r="Q266" s="23"/>
    </row>
    <row r="267" spans="16:17">
      <c r="P267" s="44"/>
      <c r="Q267" s="23"/>
    </row>
    <row r="268" spans="16:17">
      <c r="P268" s="44"/>
      <c r="Q268" s="23"/>
    </row>
    <row r="269" spans="16:17">
      <c r="P269" s="44"/>
      <c r="Q269" s="23"/>
    </row>
    <row r="270" spans="16:17">
      <c r="P270" s="44"/>
      <c r="Q270" s="23"/>
    </row>
    <row r="271" spans="16:17">
      <c r="P271" s="44"/>
      <c r="Q271" s="23"/>
    </row>
    <row r="272" spans="16:17">
      <c r="P272" s="44"/>
      <c r="Q272" s="23"/>
    </row>
    <row r="273" spans="16:17">
      <c r="P273" s="44"/>
      <c r="Q273" s="23"/>
    </row>
    <row r="274" spans="16:17">
      <c r="P274" s="44"/>
      <c r="Q274" s="23"/>
    </row>
    <row r="275" spans="16:17">
      <c r="P275" s="44"/>
      <c r="Q275" s="23"/>
    </row>
    <row r="276" spans="16:17">
      <c r="P276" s="44"/>
      <c r="Q276" s="23"/>
    </row>
    <row r="277" spans="16:17">
      <c r="P277" s="44"/>
      <c r="Q277" s="23"/>
    </row>
    <row r="278" spans="16:17">
      <c r="P278" s="44"/>
      <c r="Q278" s="23"/>
    </row>
    <row r="279" spans="16:17">
      <c r="P279" s="44"/>
      <c r="Q279" s="23"/>
    </row>
    <row r="280" spans="16:17">
      <c r="P280" s="44"/>
      <c r="Q280" s="23"/>
    </row>
    <row r="281" spans="16:17">
      <c r="P281" s="44"/>
      <c r="Q281" s="23"/>
    </row>
    <row r="282" spans="16:17">
      <c r="P282" s="44"/>
      <c r="Q282" s="23"/>
    </row>
    <row r="283" spans="16:17">
      <c r="P283" s="44"/>
      <c r="Q283" s="23"/>
    </row>
    <row r="284" spans="16:17">
      <c r="P284" s="44"/>
      <c r="Q284" s="23"/>
    </row>
    <row r="285" spans="16:17">
      <c r="P285" s="44"/>
      <c r="Q285" s="23"/>
    </row>
    <row r="286" spans="16:17">
      <c r="P286" s="44"/>
      <c r="Q286" s="23"/>
    </row>
    <row r="287" spans="16:17">
      <c r="P287" s="44"/>
      <c r="Q287" s="23"/>
    </row>
    <row r="288" spans="16:17">
      <c r="P288" s="44"/>
      <c r="Q288" s="23"/>
    </row>
    <row r="289" spans="16:17">
      <c r="P289" s="44"/>
      <c r="Q289" s="23"/>
    </row>
    <row r="290" spans="16:17">
      <c r="P290" s="44"/>
      <c r="Q290" s="23"/>
    </row>
    <row r="291" spans="16:17">
      <c r="P291" s="44"/>
      <c r="Q291" s="23"/>
    </row>
    <row r="292" spans="16:17">
      <c r="P292" s="44"/>
      <c r="Q292" s="23"/>
    </row>
    <row r="293" spans="16:17">
      <c r="P293" s="44"/>
      <c r="Q293" s="23"/>
    </row>
    <row r="294" spans="16:17">
      <c r="P294" s="44"/>
      <c r="Q294" s="23"/>
    </row>
    <row r="295" spans="16:17">
      <c r="P295" s="44"/>
      <c r="Q295" s="23"/>
    </row>
    <row r="296" spans="16:17">
      <c r="P296" s="44"/>
      <c r="Q296" s="23"/>
    </row>
    <row r="297" spans="16:17">
      <c r="P297" s="44"/>
      <c r="Q297" s="23"/>
    </row>
    <row r="298" spans="16:17">
      <c r="P298" s="44"/>
      <c r="Q298" s="23"/>
    </row>
    <row r="299" spans="16:17">
      <c r="P299" s="44"/>
      <c r="Q299" s="23"/>
    </row>
    <row r="300" spans="16:17">
      <c r="P300" s="44"/>
      <c r="Q300" s="23"/>
    </row>
    <row r="301" spans="16:17">
      <c r="P301" s="44"/>
      <c r="Q301" s="23"/>
    </row>
    <row r="302" spans="16:17">
      <c r="P302" s="44"/>
      <c r="Q302" s="23"/>
    </row>
    <row r="303" spans="16:17">
      <c r="P303" s="44"/>
      <c r="Q303" s="23"/>
    </row>
    <row r="304" spans="16:17">
      <c r="P304" s="44"/>
      <c r="Q304" s="23"/>
    </row>
    <row r="305" spans="16:17">
      <c r="P305" s="44"/>
      <c r="Q305" s="23"/>
    </row>
    <row r="306" spans="16:17">
      <c r="P306" s="44"/>
      <c r="Q306" s="23"/>
    </row>
    <row r="307" spans="16:17">
      <c r="P307" s="44"/>
      <c r="Q307" s="23"/>
    </row>
    <row r="308" spans="16:17">
      <c r="P308" s="44"/>
      <c r="Q308" s="23"/>
    </row>
    <row r="309" spans="16:17">
      <c r="P309" s="44"/>
      <c r="Q309" s="23"/>
    </row>
    <row r="310" spans="16:17">
      <c r="P310" s="44"/>
      <c r="Q310" s="23"/>
    </row>
    <row r="311" spans="16:17">
      <c r="P311" s="44"/>
      <c r="Q311" s="23"/>
    </row>
    <row r="312" spans="16:17">
      <c r="P312" s="44"/>
      <c r="Q312" s="23"/>
    </row>
    <row r="313" spans="16:17">
      <c r="P313" s="44"/>
      <c r="Q313" s="23"/>
    </row>
    <row r="314" spans="16:17">
      <c r="P314" s="44"/>
      <c r="Q314" s="23"/>
    </row>
    <row r="315" spans="16:17">
      <c r="P315" s="44"/>
      <c r="Q315" s="23"/>
    </row>
    <row r="316" spans="16:17">
      <c r="P316" s="44"/>
      <c r="Q316" s="23"/>
    </row>
    <row r="317" spans="16:17">
      <c r="P317" s="44"/>
      <c r="Q317" s="23"/>
    </row>
    <row r="318" spans="16:17">
      <c r="P318" s="44"/>
      <c r="Q318" s="23"/>
    </row>
    <row r="319" spans="16:17">
      <c r="P319" s="44"/>
      <c r="Q319" s="23"/>
    </row>
    <row r="320" spans="16:17">
      <c r="P320" s="44"/>
      <c r="Q320" s="23"/>
    </row>
    <row r="321" spans="16:17">
      <c r="P321" s="44"/>
      <c r="Q321" s="23"/>
    </row>
    <row r="322" spans="16:17">
      <c r="P322" s="44"/>
      <c r="Q322" s="23"/>
    </row>
    <row r="323" spans="16:17">
      <c r="P323" s="44"/>
      <c r="Q323" s="23"/>
    </row>
    <row r="324" spans="16:17">
      <c r="P324" s="44"/>
      <c r="Q324" s="23"/>
    </row>
    <row r="325" spans="16:17">
      <c r="P325" s="44"/>
      <c r="Q325" s="23"/>
    </row>
    <row r="326" spans="16:17">
      <c r="P326" s="44"/>
      <c r="Q326" s="23"/>
    </row>
    <row r="327" spans="16:17">
      <c r="P327" s="44"/>
      <c r="Q327" s="23"/>
    </row>
    <row r="328" spans="16:17">
      <c r="P328" s="44"/>
      <c r="Q328" s="23"/>
    </row>
    <row r="329" spans="16:17">
      <c r="P329" s="44"/>
      <c r="Q329" s="23"/>
    </row>
    <row r="330" spans="16:17">
      <c r="P330" s="44"/>
      <c r="Q330" s="23"/>
    </row>
    <row r="331" spans="16:17">
      <c r="P331" s="44"/>
      <c r="Q331" s="23"/>
    </row>
    <row r="332" spans="16:17">
      <c r="P332" s="44"/>
      <c r="Q332" s="23"/>
    </row>
    <row r="333" spans="16:17">
      <c r="P333" s="44"/>
      <c r="Q333" s="23"/>
    </row>
    <row r="334" spans="16:17">
      <c r="P334" s="44"/>
      <c r="Q334" s="23"/>
    </row>
    <row r="335" spans="16:17">
      <c r="P335" s="44"/>
      <c r="Q335" s="23"/>
    </row>
    <row r="336" spans="16:17">
      <c r="P336" s="44"/>
      <c r="Q336" s="23"/>
    </row>
    <row r="337" spans="16:17">
      <c r="P337" s="44"/>
      <c r="Q337" s="23"/>
    </row>
    <row r="338" spans="16:17">
      <c r="P338" s="44"/>
      <c r="Q338" s="23"/>
    </row>
    <row r="339" spans="16:17">
      <c r="P339" s="44"/>
      <c r="Q339" s="23"/>
    </row>
    <row r="340" spans="16:17">
      <c r="P340" s="44"/>
      <c r="Q340" s="23"/>
    </row>
    <row r="341" spans="16:17">
      <c r="P341" s="44"/>
      <c r="Q341" s="23"/>
    </row>
    <row r="342" spans="16:17">
      <c r="P342" s="44"/>
      <c r="Q342" s="23"/>
    </row>
    <row r="343" spans="16:17">
      <c r="P343" s="44"/>
      <c r="Q343" s="23"/>
    </row>
    <row r="344" spans="16:17">
      <c r="P344" s="44"/>
      <c r="Q344" s="23"/>
    </row>
    <row r="345" spans="16:17">
      <c r="P345" s="44"/>
      <c r="Q345" s="23"/>
    </row>
    <row r="346" spans="16:17">
      <c r="P346" s="44"/>
      <c r="Q346" s="23"/>
    </row>
    <row r="347" spans="16:17">
      <c r="P347" s="44"/>
      <c r="Q347" s="23"/>
    </row>
    <row r="348" spans="16:17">
      <c r="P348" s="44"/>
      <c r="Q348" s="23"/>
    </row>
    <row r="349" spans="16:17">
      <c r="P349" s="44"/>
      <c r="Q349" s="23"/>
    </row>
    <row r="350" spans="16:17">
      <c r="P350" s="44"/>
      <c r="Q350" s="23"/>
    </row>
    <row r="351" spans="16:17">
      <c r="P351" s="44"/>
      <c r="Q351" s="23"/>
    </row>
    <row r="352" spans="16:17">
      <c r="P352" s="44"/>
      <c r="Q352" s="23"/>
    </row>
    <row r="353" spans="16:17">
      <c r="P353" s="44"/>
      <c r="Q353" s="23"/>
    </row>
    <row r="354" spans="16:17">
      <c r="P354" s="44"/>
      <c r="Q354" s="23"/>
    </row>
    <row r="355" spans="16:17">
      <c r="P355" s="44"/>
      <c r="Q355" s="23"/>
    </row>
    <row r="356" spans="16:17">
      <c r="P356" s="44"/>
      <c r="Q356" s="23"/>
    </row>
    <row r="357" spans="16:17">
      <c r="P357" s="44"/>
      <c r="Q357" s="23"/>
    </row>
    <row r="358" spans="16:17">
      <c r="P358" s="44"/>
      <c r="Q358" s="23"/>
    </row>
    <row r="359" spans="16:17">
      <c r="P359" s="44"/>
      <c r="Q359" s="23"/>
    </row>
    <row r="360" spans="16:17">
      <c r="P360" s="44"/>
      <c r="Q360" s="23"/>
    </row>
    <row r="361" spans="16:17">
      <c r="P361" s="44"/>
      <c r="Q361" s="23"/>
    </row>
    <row r="362" spans="16:17">
      <c r="P362" s="44"/>
      <c r="Q362" s="23"/>
    </row>
    <row r="363" spans="16:17">
      <c r="P363" s="44"/>
      <c r="Q363" s="23"/>
    </row>
    <row r="364" spans="16:17">
      <c r="P364" s="44"/>
      <c r="Q364" s="23"/>
    </row>
    <row r="365" spans="16:17">
      <c r="P365" s="44"/>
      <c r="Q365" s="23"/>
    </row>
    <row r="366" spans="16:17">
      <c r="P366" s="44"/>
      <c r="Q366" s="23"/>
    </row>
    <row r="367" spans="16:17">
      <c r="P367" s="44"/>
      <c r="Q367" s="23"/>
    </row>
    <row r="368" spans="16:17">
      <c r="P368" s="44"/>
      <c r="Q368" s="23"/>
    </row>
    <row r="369" spans="16:17">
      <c r="P369" s="44"/>
      <c r="Q369" s="23"/>
    </row>
    <row r="370" spans="16:17">
      <c r="P370" s="44"/>
      <c r="Q370" s="23"/>
    </row>
    <row r="371" spans="16:17">
      <c r="P371" s="44"/>
      <c r="Q371" s="23"/>
    </row>
    <row r="372" spans="16:17">
      <c r="P372" s="44"/>
      <c r="Q372" s="23"/>
    </row>
    <row r="373" spans="16:17">
      <c r="P373" s="44"/>
      <c r="Q373" s="23"/>
    </row>
    <row r="374" spans="16:17">
      <c r="P374" s="44"/>
      <c r="Q374" s="23"/>
    </row>
    <row r="375" spans="16:17">
      <c r="P375" s="44"/>
      <c r="Q375" s="23"/>
    </row>
    <row r="376" spans="16:17">
      <c r="P376" s="44"/>
      <c r="Q376" s="23"/>
    </row>
    <row r="377" spans="16:17">
      <c r="P377" s="44"/>
      <c r="Q377" s="23"/>
    </row>
    <row r="378" spans="16:17">
      <c r="P378" s="44"/>
      <c r="Q378" s="23"/>
    </row>
    <row r="379" spans="16:17">
      <c r="P379" s="44"/>
      <c r="Q379" s="23"/>
    </row>
    <row r="380" spans="16:17">
      <c r="P380" s="44"/>
      <c r="Q380" s="23"/>
    </row>
    <row r="381" spans="16:17">
      <c r="P381" s="44"/>
      <c r="Q381" s="23"/>
    </row>
    <row r="382" spans="16:17">
      <c r="P382" s="44"/>
      <c r="Q382" s="23"/>
    </row>
    <row r="383" spans="16:17">
      <c r="P383" s="44"/>
      <c r="Q383" s="23"/>
    </row>
    <row r="384" spans="16:17">
      <c r="P384" s="44"/>
      <c r="Q384" s="23"/>
    </row>
    <row r="385" spans="16:17">
      <c r="P385" s="44"/>
      <c r="Q385" s="23"/>
    </row>
    <row r="386" spans="16:17">
      <c r="P386" s="44"/>
      <c r="Q386" s="23"/>
    </row>
    <row r="387" spans="16:17">
      <c r="P387" s="44"/>
      <c r="Q387" s="23"/>
    </row>
    <row r="388" spans="16:17">
      <c r="P388" s="44"/>
      <c r="Q388" s="23"/>
    </row>
    <row r="389" spans="16:17">
      <c r="P389" s="44"/>
      <c r="Q389" s="23"/>
    </row>
    <row r="390" spans="16:17">
      <c r="P390" s="44"/>
      <c r="Q390" s="23"/>
    </row>
    <row r="391" spans="16:17">
      <c r="P391" s="44"/>
      <c r="Q391" s="23"/>
    </row>
    <row r="392" spans="16:17">
      <c r="P392" s="44"/>
      <c r="Q392" s="23"/>
    </row>
    <row r="393" spans="16:17">
      <c r="P393" s="44"/>
      <c r="Q393" s="23"/>
    </row>
    <row r="394" spans="16:17">
      <c r="P394" s="44"/>
      <c r="Q394" s="23"/>
    </row>
    <row r="395" spans="16:17">
      <c r="P395" s="44"/>
      <c r="Q395" s="23"/>
    </row>
    <row r="396" spans="16:17">
      <c r="P396" s="44"/>
      <c r="Q396" s="23"/>
    </row>
    <row r="397" spans="16:17">
      <c r="P397" s="44"/>
      <c r="Q397" s="23"/>
    </row>
    <row r="398" spans="16:17">
      <c r="P398" s="44"/>
      <c r="Q398" s="23"/>
    </row>
    <row r="399" spans="16:17">
      <c r="P399" s="44"/>
      <c r="Q399" s="23"/>
    </row>
    <row r="400" spans="16:17">
      <c r="P400" s="44"/>
      <c r="Q400" s="23"/>
    </row>
    <row r="401" spans="16:17">
      <c r="P401" s="44"/>
      <c r="Q401" s="23"/>
    </row>
    <row r="402" spans="16:17">
      <c r="P402" s="44"/>
      <c r="Q402" s="23"/>
    </row>
    <row r="403" spans="16:17">
      <c r="P403" s="44"/>
      <c r="Q403" s="23"/>
    </row>
    <row r="404" spans="16:17">
      <c r="P404" s="44"/>
      <c r="Q404" s="23"/>
    </row>
    <row r="405" spans="16:17">
      <c r="P405" s="44"/>
      <c r="Q405" s="23"/>
    </row>
    <row r="406" spans="16:17">
      <c r="P406" s="44"/>
      <c r="Q406" s="23"/>
    </row>
    <row r="407" spans="16:17">
      <c r="P407" s="44"/>
      <c r="Q407" s="23"/>
    </row>
    <row r="408" spans="16:17">
      <c r="P408" s="44"/>
      <c r="Q408" s="23"/>
    </row>
    <row r="409" spans="16:17">
      <c r="P409" s="44"/>
      <c r="Q409" s="23"/>
    </row>
    <row r="410" spans="16:17">
      <c r="P410" s="44"/>
      <c r="Q410" s="23"/>
    </row>
    <row r="411" spans="16:17">
      <c r="P411" s="44"/>
      <c r="Q411" s="23"/>
    </row>
    <row r="412" spans="16:17">
      <c r="P412" s="44"/>
      <c r="Q412" s="23"/>
    </row>
    <row r="413" spans="16:17">
      <c r="P413" s="44"/>
      <c r="Q413" s="23"/>
    </row>
    <row r="414" spans="16:17">
      <c r="P414" s="44"/>
      <c r="Q414" s="23"/>
    </row>
    <row r="415" spans="16:17">
      <c r="P415" s="44"/>
      <c r="Q415" s="23"/>
    </row>
    <row r="416" spans="16:17">
      <c r="P416" s="44"/>
      <c r="Q416" s="23"/>
    </row>
    <row r="417" spans="16:17">
      <c r="P417" s="44"/>
      <c r="Q417" s="23"/>
    </row>
    <row r="418" spans="16:17">
      <c r="P418" s="44"/>
      <c r="Q418" s="23"/>
    </row>
    <row r="419" spans="16:17">
      <c r="P419" s="44"/>
      <c r="Q419" s="23"/>
    </row>
    <row r="420" spans="16:17">
      <c r="P420" s="44"/>
      <c r="Q420" s="23"/>
    </row>
    <row r="421" spans="16:17">
      <c r="P421" s="44"/>
      <c r="Q421" s="23"/>
    </row>
    <row r="422" spans="16:17">
      <c r="P422" s="44"/>
      <c r="Q422" s="23"/>
    </row>
    <row r="423" spans="16:17">
      <c r="P423" s="44"/>
      <c r="Q423" s="23"/>
    </row>
    <row r="424" spans="16:17">
      <c r="P424" s="44"/>
      <c r="Q424" s="23"/>
    </row>
    <row r="425" spans="16:17">
      <c r="P425" s="44"/>
      <c r="Q425" s="23"/>
    </row>
    <row r="426" spans="16:17">
      <c r="P426" s="44"/>
      <c r="Q426" s="23"/>
    </row>
    <row r="427" spans="16:17">
      <c r="P427" s="44"/>
      <c r="Q427" s="23"/>
    </row>
    <row r="428" spans="16:17">
      <c r="P428" s="44"/>
      <c r="Q428" s="23"/>
    </row>
    <row r="429" spans="16:17">
      <c r="P429" s="44"/>
      <c r="Q429" s="23"/>
    </row>
    <row r="430" spans="16:17">
      <c r="P430" s="44"/>
      <c r="Q430" s="23"/>
    </row>
    <row r="431" spans="16:17">
      <c r="P431" s="44"/>
      <c r="Q431" s="23"/>
    </row>
    <row r="432" spans="16:17">
      <c r="P432" s="44"/>
      <c r="Q432" s="23"/>
    </row>
    <row r="433" spans="16:17">
      <c r="P433" s="44"/>
      <c r="Q433" s="23"/>
    </row>
    <row r="434" spans="16:17">
      <c r="P434" s="44"/>
      <c r="Q434" s="23"/>
    </row>
    <row r="435" spans="16:17">
      <c r="P435" s="44"/>
      <c r="Q435" s="23"/>
    </row>
    <row r="436" spans="16:17">
      <c r="P436" s="44"/>
      <c r="Q436" s="23"/>
    </row>
    <row r="437" spans="16:17">
      <c r="P437" s="44"/>
      <c r="Q437" s="23"/>
    </row>
    <row r="438" spans="16:17">
      <c r="P438" s="44"/>
      <c r="Q438" s="23"/>
    </row>
    <row r="439" spans="16:17">
      <c r="P439" s="44"/>
      <c r="Q439" s="23"/>
    </row>
    <row r="440" spans="16:17">
      <c r="P440" s="44"/>
      <c r="Q440" s="23"/>
    </row>
    <row r="441" spans="16:17">
      <c r="P441" s="44"/>
      <c r="Q441" s="23"/>
    </row>
    <row r="442" spans="16:17">
      <c r="P442" s="44"/>
      <c r="Q442" s="23"/>
    </row>
    <row r="443" spans="16:17">
      <c r="P443" s="44"/>
      <c r="Q443" s="23"/>
    </row>
    <row r="444" spans="16:17">
      <c r="P444" s="44"/>
      <c r="Q444" s="23"/>
    </row>
    <row r="445" spans="16:17">
      <c r="P445" s="44"/>
      <c r="Q445" s="23"/>
    </row>
    <row r="446" spans="16:17">
      <c r="P446" s="44"/>
      <c r="Q446" s="23"/>
    </row>
    <row r="447" spans="16:17">
      <c r="P447" s="44"/>
      <c r="Q447" s="23"/>
    </row>
    <row r="448" spans="16:17">
      <c r="P448" s="44"/>
      <c r="Q448" s="23"/>
    </row>
    <row r="449" spans="16:17">
      <c r="P449" s="44"/>
      <c r="Q449" s="23"/>
    </row>
    <row r="450" spans="16:17">
      <c r="P450" s="44"/>
      <c r="Q450" s="23"/>
    </row>
    <row r="451" spans="16:17">
      <c r="P451" s="44"/>
      <c r="Q451" s="23"/>
    </row>
    <row r="452" spans="16:17">
      <c r="P452" s="44"/>
      <c r="Q452" s="23"/>
    </row>
    <row r="453" spans="16:17">
      <c r="P453" s="44"/>
      <c r="Q453" s="23"/>
    </row>
    <row r="454" spans="16:17">
      <c r="P454" s="44"/>
      <c r="Q454" s="23"/>
    </row>
    <row r="455" spans="16:17">
      <c r="P455" s="44"/>
      <c r="Q455" s="23"/>
    </row>
    <row r="456" spans="16:17">
      <c r="P456" s="44"/>
      <c r="Q456" s="23"/>
    </row>
    <row r="457" spans="16:17">
      <c r="P457" s="44"/>
      <c r="Q457" s="23"/>
    </row>
    <row r="458" spans="16:17">
      <c r="P458" s="44"/>
      <c r="Q458" s="23"/>
    </row>
    <row r="459" spans="16:17">
      <c r="P459" s="44"/>
      <c r="Q459" s="23"/>
    </row>
    <row r="460" spans="16:17">
      <c r="P460" s="44"/>
      <c r="Q460" s="23"/>
    </row>
    <row r="461" spans="16:17">
      <c r="P461" s="44"/>
      <c r="Q461" s="23"/>
    </row>
    <row r="462" spans="16:17">
      <c r="P462" s="44"/>
      <c r="Q462" s="23"/>
    </row>
    <row r="463" spans="16:17">
      <c r="P463" s="44"/>
      <c r="Q463" s="23"/>
    </row>
    <row r="464" spans="16:17">
      <c r="P464" s="44"/>
      <c r="Q464" s="23"/>
    </row>
    <row r="465" spans="16:17">
      <c r="P465" s="44"/>
      <c r="Q465" s="23"/>
    </row>
    <row r="466" spans="16:17">
      <c r="P466" s="44"/>
      <c r="Q466" s="23"/>
    </row>
    <row r="467" spans="16:17">
      <c r="P467" s="44"/>
      <c r="Q467" s="23"/>
    </row>
    <row r="468" spans="16:17">
      <c r="P468" s="44"/>
      <c r="Q468" s="23"/>
    </row>
    <row r="469" spans="16:17">
      <c r="P469" s="44"/>
      <c r="Q469" s="23"/>
    </row>
    <row r="470" spans="16:17">
      <c r="P470" s="44"/>
      <c r="Q470" s="23"/>
    </row>
    <row r="471" spans="16:17">
      <c r="P471" s="44"/>
      <c r="Q471" s="23"/>
    </row>
    <row r="472" spans="16:17">
      <c r="P472" s="44"/>
      <c r="Q472" s="23"/>
    </row>
    <row r="473" spans="16:17">
      <c r="P473" s="44"/>
      <c r="Q473" s="23"/>
    </row>
    <row r="474" spans="16:17">
      <c r="P474" s="44"/>
      <c r="Q474" s="23"/>
    </row>
    <row r="475" spans="16:17">
      <c r="P475" s="44"/>
      <c r="Q475" s="23"/>
    </row>
    <row r="476" spans="16:17">
      <c r="P476" s="44"/>
      <c r="Q476" s="23"/>
    </row>
    <row r="477" spans="16:17">
      <c r="P477" s="44"/>
      <c r="Q477" s="23"/>
    </row>
    <row r="478" spans="16:17">
      <c r="P478" s="44"/>
      <c r="Q478" s="23"/>
    </row>
    <row r="479" spans="16:17">
      <c r="P479" s="44"/>
      <c r="Q479" s="23"/>
    </row>
    <row r="480" spans="16:17">
      <c r="P480" s="44"/>
      <c r="Q480" s="23"/>
    </row>
    <row r="481" spans="16:17">
      <c r="P481" s="44"/>
      <c r="Q481" s="23"/>
    </row>
    <row r="482" spans="16:17">
      <c r="P482" s="44"/>
      <c r="Q482" s="23"/>
    </row>
    <row r="483" spans="16:17">
      <c r="P483" s="44"/>
      <c r="Q483" s="23"/>
    </row>
    <row r="484" spans="16:17">
      <c r="P484" s="44"/>
      <c r="Q484" s="23"/>
    </row>
    <row r="485" spans="16:17">
      <c r="P485" s="44"/>
      <c r="Q485" s="23"/>
    </row>
    <row r="486" spans="16:17">
      <c r="P486" s="44"/>
      <c r="Q486" s="23"/>
    </row>
    <row r="487" spans="16:17">
      <c r="P487" s="44"/>
      <c r="Q487" s="23"/>
    </row>
    <row r="488" spans="16:17">
      <c r="P488" s="44"/>
      <c r="Q488" s="23"/>
    </row>
    <row r="489" spans="16:17">
      <c r="P489" s="44"/>
      <c r="Q489" s="23"/>
    </row>
    <row r="490" spans="16:17">
      <c r="P490" s="44"/>
      <c r="Q490" s="23"/>
    </row>
    <row r="491" spans="16:17">
      <c r="P491" s="44"/>
      <c r="Q491" s="23"/>
    </row>
    <row r="492" spans="16:17">
      <c r="P492" s="44"/>
      <c r="Q492" s="23"/>
    </row>
    <row r="493" spans="16:17">
      <c r="P493" s="44"/>
      <c r="Q493" s="23"/>
    </row>
    <row r="494" spans="16:17">
      <c r="P494" s="44"/>
      <c r="Q494" s="23"/>
    </row>
    <row r="495" spans="16:17">
      <c r="P495" s="44"/>
      <c r="Q495" s="23"/>
    </row>
    <row r="496" spans="16:17">
      <c r="P496" s="44"/>
      <c r="Q496" s="23"/>
    </row>
    <row r="497" spans="16:17">
      <c r="P497" s="44"/>
      <c r="Q497" s="23"/>
    </row>
    <row r="498" spans="16:17">
      <c r="P498" s="44"/>
      <c r="Q498" s="23"/>
    </row>
    <row r="499" spans="16:17">
      <c r="P499" s="44"/>
      <c r="Q499" s="23"/>
    </row>
    <row r="500" spans="16:17">
      <c r="P500" s="44"/>
      <c r="Q500" s="23"/>
    </row>
    <row r="501" spans="16:17">
      <c r="P501" s="44"/>
      <c r="Q501" s="23"/>
    </row>
    <row r="502" spans="16:17">
      <c r="P502" s="44"/>
      <c r="Q502" s="23"/>
    </row>
    <row r="503" spans="16:17">
      <c r="P503" s="44"/>
      <c r="Q503" s="23"/>
    </row>
    <row r="504" spans="16:17">
      <c r="P504" s="44"/>
      <c r="Q504" s="23"/>
    </row>
    <row r="505" spans="16:17">
      <c r="P505" s="44"/>
      <c r="Q505" s="23"/>
    </row>
    <row r="506" spans="16:17">
      <c r="P506" s="44"/>
      <c r="Q506" s="23"/>
    </row>
    <row r="507" spans="16:17">
      <c r="P507" s="44"/>
      <c r="Q507" s="23"/>
    </row>
    <row r="508" spans="16:17">
      <c r="P508" s="44"/>
      <c r="Q508" s="23"/>
    </row>
    <row r="509" spans="16:17">
      <c r="P509" s="44"/>
      <c r="Q509" s="23"/>
    </row>
    <row r="510" spans="16:17">
      <c r="P510" s="44"/>
      <c r="Q510" s="23"/>
    </row>
    <row r="511" spans="16:17">
      <c r="P511" s="44"/>
      <c r="Q511" s="23"/>
    </row>
    <row r="512" spans="16:17">
      <c r="P512" s="44"/>
      <c r="Q512" s="23"/>
    </row>
    <row r="513" spans="16:17">
      <c r="P513" s="44"/>
      <c r="Q513" s="23"/>
    </row>
    <row r="514" spans="16:17">
      <c r="P514" s="44"/>
      <c r="Q514" s="23"/>
    </row>
    <row r="515" spans="16:17">
      <c r="P515" s="44"/>
      <c r="Q515" s="23"/>
    </row>
    <row r="516" spans="16:17">
      <c r="P516" s="44"/>
      <c r="Q516" s="23"/>
    </row>
    <row r="517" spans="16:17">
      <c r="P517" s="44"/>
      <c r="Q517" s="23"/>
    </row>
    <row r="518" spans="16:17">
      <c r="P518" s="44"/>
      <c r="Q518" s="23"/>
    </row>
    <row r="519" spans="16:17">
      <c r="P519" s="44"/>
      <c r="Q519" s="23"/>
    </row>
    <row r="520" spans="16:17">
      <c r="P520" s="44"/>
      <c r="Q520" s="23"/>
    </row>
    <row r="521" spans="16:17">
      <c r="P521" s="44"/>
      <c r="Q521" s="23"/>
    </row>
    <row r="522" spans="16:17">
      <c r="P522" s="44"/>
      <c r="Q522" s="23"/>
    </row>
    <row r="523" spans="16:17">
      <c r="P523" s="44"/>
      <c r="Q523" s="23"/>
    </row>
    <row r="524" spans="16:17">
      <c r="P524" s="44"/>
      <c r="Q524" s="23"/>
    </row>
    <row r="525" spans="16:17">
      <c r="P525" s="44"/>
      <c r="Q525" s="23"/>
    </row>
    <row r="526" spans="16:17">
      <c r="P526" s="44"/>
      <c r="Q526" s="23"/>
    </row>
    <row r="527" spans="16:17">
      <c r="P527" s="44"/>
      <c r="Q527" s="23"/>
    </row>
    <row r="528" spans="16:17">
      <c r="P528" s="44"/>
      <c r="Q528" s="23"/>
    </row>
    <row r="529" spans="16:17">
      <c r="P529" s="44"/>
      <c r="Q529" s="23"/>
    </row>
    <row r="530" spans="16:17">
      <c r="P530" s="44"/>
      <c r="Q530" s="23"/>
    </row>
    <row r="531" spans="16:17">
      <c r="P531" s="44"/>
      <c r="Q531" s="23"/>
    </row>
    <row r="532" spans="16:17">
      <c r="P532" s="44"/>
      <c r="Q532" s="23"/>
    </row>
    <row r="533" spans="16:17">
      <c r="P533" s="44"/>
      <c r="Q533" s="23"/>
    </row>
    <row r="534" spans="16:17">
      <c r="P534" s="44"/>
      <c r="Q534" s="23"/>
    </row>
    <row r="535" spans="16:17">
      <c r="P535" s="44"/>
      <c r="Q535" s="23"/>
    </row>
    <row r="536" spans="16:17">
      <c r="P536" s="44"/>
      <c r="Q536" s="23"/>
    </row>
    <row r="537" spans="16:17">
      <c r="P537" s="44"/>
      <c r="Q537" s="23"/>
    </row>
    <row r="538" spans="16:17">
      <c r="P538" s="44"/>
      <c r="Q538" s="23"/>
    </row>
    <row r="539" spans="16:17">
      <c r="P539" s="44"/>
      <c r="Q539" s="23"/>
    </row>
    <row r="540" spans="16:17">
      <c r="P540" s="44"/>
      <c r="Q540" s="23"/>
    </row>
    <row r="541" spans="16:17">
      <c r="P541" s="44"/>
      <c r="Q541" s="23"/>
    </row>
    <row r="542" spans="16:17">
      <c r="P542" s="44"/>
      <c r="Q542" s="23"/>
    </row>
    <row r="543" spans="16:17">
      <c r="P543" s="44"/>
      <c r="Q543" s="23"/>
    </row>
    <row r="544" spans="16:17">
      <c r="P544" s="44"/>
      <c r="Q544" s="23"/>
    </row>
    <row r="545" spans="16:17">
      <c r="P545" s="44"/>
      <c r="Q545" s="23"/>
    </row>
    <row r="546" spans="16:17">
      <c r="P546" s="44"/>
      <c r="Q546" s="23"/>
    </row>
    <row r="547" spans="16:17">
      <c r="P547" s="44"/>
      <c r="Q547" s="23"/>
    </row>
    <row r="548" spans="16:17">
      <c r="P548" s="44"/>
      <c r="Q548" s="23"/>
    </row>
    <row r="549" spans="16:17">
      <c r="P549" s="44"/>
      <c r="Q549" s="23"/>
    </row>
    <row r="550" spans="16:17">
      <c r="P550" s="44"/>
      <c r="Q550" s="23"/>
    </row>
    <row r="551" spans="16:17">
      <c r="P551" s="44"/>
      <c r="Q551" s="23"/>
    </row>
    <row r="552" spans="16:17">
      <c r="P552" s="44"/>
      <c r="Q552" s="23"/>
    </row>
    <row r="553" spans="16:17">
      <c r="P553" s="44"/>
      <c r="Q553" s="23"/>
    </row>
    <row r="554" spans="16:17">
      <c r="P554" s="44"/>
      <c r="Q554" s="23"/>
    </row>
    <row r="555" spans="16:17">
      <c r="P555" s="44"/>
      <c r="Q555" s="23"/>
    </row>
    <row r="556" spans="16:17">
      <c r="P556" s="44"/>
      <c r="Q556" s="23"/>
    </row>
    <row r="557" spans="16:17">
      <c r="P557" s="44"/>
      <c r="Q557" s="23"/>
    </row>
    <row r="558" spans="16:17">
      <c r="P558" s="44"/>
      <c r="Q558" s="23"/>
    </row>
    <row r="559" spans="16:17">
      <c r="P559" s="44"/>
      <c r="Q559" s="23"/>
    </row>
    <row r="560" spans="16:17">
      <c r="P560" s="44"/>
      <c r="Q560" s="23"/>
    </row>
    <row r="561" spans="16:17">
      <c r="P561" s="44"/>
      <c r="Q561" s="23"/>
    </row>
    <row r="562" spans="16:17">
      <c r="P562" s="44"/>
      <c r="Q562" s="23"/>
    </row>
    <row r="563" spans="16:17">
      <c r="P563" s="44"/>
      <c r="Q563" s="23"/>
    </row>
    <row r="564" spans="16:17">
      <c r="P564" s="44"/>
      <c r="Q564" s="23"/>
    </row>
    <row r="565" spans="16:17">
      <c r="P565" s="44"/>
      <c r="Q565" s="23"/>
    </row>
    <row r="566" spans="16:17">
      <c r="P566" s="44"/>
      <c r="Q566" s="23"/>
    </row>
    <row r="567" spans="16:17">
      <c r="P567" s="44"/>
      <c r="Q567" s="23"/>
    </row>
    <row r="568" spans="16:17">
      <c r="P568" s="44"/>
      <c r="Q568" s="23"/>
    </row>
    <row r="569" spans="16:17">
      <c r="P569" s="44"/>
      <c r="Q569" s="23"/>
    </row>
    <row r="570" spans="16:17">
      <c r="P570" s="44"/>
      <c r="Q570" s="23"/>
    </row>
    <row r="571" spans="16:17">
      <c r="P571" s="44"/>
      <c r="Q571" s="23"/>
    </row>
    <row r="572" spans="16:17">
      <c r="P572" s="44"/>
      <c r="Q572" s="23"/>
    </row>
    <row r="573" spans="16:17">
      <c r="P573" s="44"/>
      <c r="Q573" s="23"/>
    </row>
    <row r="574" spans="16:17">
      <c r="P574" s="44"/>
      <c r="Q574" s="23"/>
    </row>
    <row r="575" spans="16:17">
      <c r="P575" s="44"/>
      <c r="Q575" s="23"/>
    </row>
    <row r="576" spans="16:17">
      <c r="P576" s="44"/>
      <c r="Q576" s="23"/>
    </row>
    <row r="577" spans="16:17">
      <c r="P577" s="44"/>
      <c r="Q577" s="23"/>
    </row>
    <row r="578" spans="16:17">
      <c r="P578" s="44"/>
      <c r="Q578" s="23"/>
    </row>
    <row r="579" spans="16:17">
      <c r="P579" s="44"/>
      <c r="Q579" s="23"/>
    </row>
    <row r="580" spans="16:17">
      <c r="P580" s="44"/>
      <c r="Q580" s="23"/>
    </row>
    <row r="581" spans="16:17">
      <c r="P581" s="44"/>
      <c r="Q581" s="23"/>
    </row>
    <row r="582" spans="16:17">
      <c r="P582" s="44"/>
      <c r="Q582" s="23"/>
    </row>
    <row r="583" spans="16:17">
      <c r="P583" s="44"/>
      <c r="Q583" s="23"/>
    </row>
    <row r="584" spans="16:17">
      <c r="P584" s="44"/>
      <c r="Q584" s="23"/>
    </row>
    <row r="585" spans="16:17">
      <c r="P585" s="44"/>
      <c r="Q585" s="23"/>
    </row>
    <row r="586" spans="16:17">
      <c r="P586" s="44"/>
      <c r="Q586" s="23"/>
    </row>
    <row r="587" spans="16:17">
      <c r="P587" s="44"/>
      <c r="Q587" s="23"/>
    </row>
    <row r="588" spans="16:17">
      <c r="P588" s="44"/>
      <c r="Q588" s="23"/>
    </row>
    <row r="589" spans="16:17">
      <c r="P589" s="44"/>
      <c r="Q589" s="23"/>
    </row>
    <row r="590" spans="16:17">
      <c r="P590" s="44"/>
      <c r="Q590" s="23"/>
    </row>
    <row r="591" spans="16:17">
      <c r="P591" s="44"/>
      <c r="Q591" s="23"/>
    </row>
    <row r="592" spans="16:17">
      <c r="P592" s="44"/>
      <c r="Q592" s="23"/>
    </row>
    <row r="593" spans="16:17">
      <c r="P593" s="44"/>
      <c r="Q593" s="23"/>
    </row>
    <row r="594" spans="16:17">
      <c r="P594" s="44"/>
      <c r="Q594" s="23"/>
    </row>
    <row r="595" spans="16:17">
      <c r="P595" s="44"/>
      <c r="Q595" s="23"/>
    </row>
    <row r="596" spans="16:17">
      <c r="P596" s="44"/>
      <c r="Q596" s="23"/>
    </row>
    <row r="597" spans="16:17">
      <c r="P597" s="44"/>
      <c r="Q597" s="23"/>
    </row>
    <row r="598" spans="16:17">
      <c r="P598" s="44"/>
      <c r="Q598" s="23"/>
    </row>
    <row r="599" spans="16:17">
      <c r="P599" s="44"/>
      <c r="Q599" s="23"/>
    </row>
    <row r="600" spans="16:17">
      <c r="P600" s="44"/>
      <c r="Q600" s="23"/>
    </row>
    <row r="601" spans="16:17">
      <c r="P601" s="44"/>
      <c r="Q601" s="23"/>
    </row>
    <row r="602" spans="16:17">
      <c r="P602" s="44"/>
      <c r="Q602" s="23"/>
    </row>
    <row r="603" spans="16:17">
      <c r="P603" s="44"/>
      <c r="Q603" s="23"/>
    </row>
    <row r="604" spans="16:17">
      <c r="P604" s="44"/>
      <c r="Q604" s="23"/>
    </row>
    <row r="605" spans="16:17">
      <c r="P605" s="44"/>
      <c r="Q605" s="23"/>
    </row>
    <row r="606" spans="16:17">
      <c r="P606" s="44"/>
      <c r="Q606" s="23"/>
    </row>
    <row r="607" spans="16:17">
      <c r="P607" s="44"/>
      <c r="Q607" s="23"/>
    </row>
    <row r="608" spans="16:17">
      <c r="P608" s="44"/>
      <c r="Q608" s="23"/>
    </row>
    <row r="609" spans="16:17">
      <c r="P609" s="44"/>
      <c r="Q609" s="23"/>
    </row>
    <row r="610" spans="16:17">
      <c r="P610" s="44"/>
      <c r="Q610" s="23"/>
    </row>
    <row r="611" spans="16:17">
      <c r="P611" s="44"/>
      <c r="Q611" s="23"/>
    </row>
    <row r="612" spans="16:17">
      <c r="P612" s="44"/>
      <c r="Q612" s="23"/>
    </row>
    <row r="613" spans="16:17">
      <c r="P613" s="44"/>
      <c r="Q613" s="23"/>
    </row>
    <row r="614" spans="16:17">
      <c r="P614" s="44"/>
      <c r="Q614" s="23"/>
    </row>
    <row r="615" spans="16:17">
      <c r="P615" s="44"/>
      <c r="Q615" s="23"/>
    </row>
    <row r="616" spans="16:17">
      <c r="P616" s="44"/>
      <c r="Q616" s="23"/>
    </row>
    <row r="617" spans="16:17">
      <c r="P617" s="44"/>
      <c r="Q617" s="23"/>
    </row>
    <row r="618" spans="16:17">
      <c r="P618" s="44"/>
      <c r="Q618" s="23"/>
    </row>
    <row r="619" spans="16:17">
      <c r="P619" s="44"/>
      <c r="Q619" s="23"/>
    </row>
    <row r="620" spans="16:17">
      <c r="P620" s="44"/>
      <c r="Q620" s="23"/>
    </row>
    <row r="621" spans="16:17">
      <c r="P621" s="44"/>
      <c r="Q621" s="23"/>
    </row>
    <row r="622" spans="16:17">
      <c r="P622" s="44"/>
      <c r="Q622" s="23"/>
    </row>
    <row r="623" spans="16:17">
      <c r="P623" s="44"/>
      <c r="Q623" s="23"/>
    </row>
    <row r="624" spans="16:17">
      <c r="P624" s="44"/>
      <c r="Q624" s="23"/>
    </row>
    <row r="625" spans="16:17">
      <c r="P625" s="44"/>
      <c r="Q625" s="23"/>
    </row>
    <row r="626" spans="16:17">
      <c r="P626" s="44"/>
      <c r="Q626" s="23"/>
    </row>
    <row r="627" spans="16:17">
      <c r="P627" s="44"/>
      <c r="Q627" s="23"/>
    </row>
    <row r="628" spans="16:17">
      <c r="P628" s="44"/>
      <c r="Q628" s="23"/>
    </row>
    <row r="629" spans="16:17">
      <c r="P629" s="44"/>
      <c r="Q629" s="23"/>
    </row>
    <row r="630" spans="16:17">
      <c r="P630" s="44"/>
      <c r="Q630" s="23"/>
    </row>
    <row r="631" spans="16:17">
      <c r="P631" s="44"/>
      <c r="Q631" s="23"/>
    </row>
    <row r="632" spans="16:17">
      <c r="P632" s="44"/>
      <c r="Q632" s="23"/>
    </row>
    <row r="633" spans="16:17">
      <c r="P633" s="44"/>
      <c r="Q633" s="23"/>
    </row>
    <row r="634" spans="16:17">
      <c r="P634" s="44"/>
      <c r="Q634" s="23"/>
    </row>
    <row r="635" spans="16:17">
      <c r="P635" s="44"/>
      <c r="Q635" s="23"/>
    </row>
    <row r="636" spans="16:17">
      <c r="P636" s="44"/>
      <c r="Q636" s="23"/>
    </row>
    <row r="637" spans="16:17">
      <c r="P637" s="44"/>
      <c r="Q637" s="23"/>
    </row>
    <row r="638" spans="16:17">
      <c r="P638" s="44"/>
      <c r="Q638" s="23"/>
    </row>
    <row r="639" spans="16:17">
      <c r="P639" s="44"/>
      <c r="Q639" s="23"/>
    </row>
    <row r="640" spans="16:17">
      <c r="P640" s="44"/>
      <c r="Q640" s="23"/>
    </row>
    <row r="641" spans="16:17">
      <c r="P641" s="44"/>
      <c r="Q641" s="23"/>
    </row>
    <row r="642" spans="16:17">
      <c r="P642" s="44"/>
      <c r="Q642" s="23"/>
    </row>
    <row r="643" spans="16:17">
      <c r="P643" s="44"/>
      <c r="Q643" s="23"/>
    </row>
    <row r="644" spans="16:17">
      <c r="P644" s="44"/>
      <c r="Q644" s="23"/>
    </row>
    <row r="645" spans="16:17">
      <c r="P645" s="44"/>
      <c r="Q645" s="23"/>
    </row>
    <row r="646" spans="16:17">
      <c r="P646" s="44"/>
      <c r="Q646" s="23"/>
    </row>
    <row r="647" spans="16:17">
      <c r="P647" s="44"/>
      <c r="Q647" s="23"/>
    </row>
    <row r="648" spans="16:17">
      <c r="P648" s="44"/>
      <c r="Q648" s="23"/>
    </row>
    <row r="649" spans="16:17">
      <c r="P649" s="44"/>
      <c r="Q649" s="23"/>
    </row>
    <row r="650" spans="16:17">
      <c r="P650" s="44"/>
      <c r="Q650" s="23"/>
    </row>
    <row r="651" spans="16:17">
      <c r="P651" s="44"/>
      <c r="Q651" s="23"/>
    </row>
    <row r="652" spans="16:17">
      <c r="P652" s="44"/>
      <c r="Q652" s="23"/>
    </row>
    <row r="653" spans="16:17">
      <c r="P653" s="44"/>
      <c r="Q653" s="23"/>
    </row>
    <row r="654" spans="16:17">
      <c r="P654" s="44"/>
      <c r="Q654" s="23"/>
    </row>
    <row r="655" spans="16:17">
      <c r="P655" s="44"/>
      <c r="Q655" s="23"/>
    </row>
    <row r="656" spans="16:17">
      <c r="P656" s="44"/>
      <c r="Q656" s="23"/>
    </row>
    <row r="657" spans="16:17">
      <c r="P657" s="44"/>
      <c r="Q657" s="23"/>
    </row>
    <row r="658" spans="16:17">
      <c r="P658" s="44"/>
      <c r="Q658" s="23"/>
    </row>
    <row r="659" spans="16:17">
      <c r="P659" s="44"/>
      <c r="Q659" s="23"/>
    </row>
    <row r="660" spans="16:17">
      <c r="P660" s="44"/>
      <c r="Q660" s="23"/>
    </row>
    <row r="661" spans="16:17">
      <c r="P661" s="44"/>
      <c r="Q661" s="23"/>
    </row>
    <row r="662" spans="16:17">
      <c r="P662" s="44"/>
      <c r="Q662" s="23"/>
    </row>
    <row r="663" spans="16:17">
      <c r="P663" s="44"/>
      <c r="Q663" s="23"/>
    </row>
    <row r="664" spans="16:17">
      <c r="P664" s="44"/>
      <c r="Q664" s="23"/>
    </row>
    <row r="665" spans="16:17">
      <c r="P665" s="44"/>
      <c r="Q665" s="23"/>
    </row>
    <row r="666" spans="16:17">
      <c r="P666" s="44"/>
      <c r="Q666" s="23"/>
    </row>
    <row r="667" spans="16:17">
      <c r="P667" s="44"/>
      <c r="Q667" s="23"/>
    </row>
    <row r="668" spans="16:17">
      <c r="P668" s="44"/>
      <c r="Q668" s="23"/>
    </row>
    <row r="669" spans="16:17">
      <c r="P669" s="44"/>
      <c r="Q669" s="23"/>
    </row>
    <row r="670" spans="16:17">
      <c r="P670" s="44"/>
      <c r="Q670" s="23"/>
    </row>
    <row r="671" spans="16:17">
      <c r="P671" s="44"/>
      <c r="Q671" s="23"/>
    </row>
    <row r="672" spans="16:17">
      <c r="P672" s="44"/>
      <c r="Q672" s="23"/>
    </row>
    <row r="673" spans="16:17">
      <c r="P673" s="44"/>
      <c r="Q673" s="23"/>
    </row>
    <row r="674" spans="16:17">
      <c r="P674" s="44"/>
      <c r="Q674" s="23"/>
    </row>
    <row r="675" spans="16:17">
      <c r="P675" s="44"/>
      <c r="Q675" s="23"/>
    </row>
    <row r="676" spans="16:17">
      <c r="P676" s="44"/>
      <c r="Q676" s="23"/>
    </row>
    <row r="677" spans="16:17">
      <c r="P677" s="44"/>
      <c r="Q677" s="23"/>
    </row>
    <row r="678" spans="16:17">
      <c r="P678" s="44"/>
      <c r="Q678" s="23"/>
    </row>
    <row r="679" spans="16:17">
      <c r="P679" s="44"/>
      <c r="Q679" s="23"/>
    </row>
    <row r="680" spans="16:17">
      <c r="P680" s="44"/>
      <c r="Q680" s="23"/>
    </row>
    <row r="681" spans="16:17">
      <c r="P681" s="44"/>
      <c r="Q681" s="23"/>
    </row>
    <row r="682" spans="16:17">
      <c r="P682" s="44"/>
      <c r="Q682" s="23"/>
    </row>
    <row r="683" spans="16:17">
      <c r="P683" s="44"/>
      <c r="Q683" s="23"/>
    </row>
    <row r="684" spans="16:17">
      <c r="P684" s="44"/>
      <c r="Q684" s="23"/>
    </row>
    <row r="685" spans="16:17">
      <c r="P685" s="44"/>
      <c r="Q685" s="23"/>
    </row>
    <row r="686" spans="16:17">
      <c r="P686" s="44"/>
      <c r="Q686" s="23"/>
    </row>
    <row r="687" spans="16:17">
      <c r="P687" s="44"/>
      <c r="Q687" s="23"/>
    </row>
    <row r="688" spans="16:17">
      <c r="P688" s="44"/>
      <c r="Q688" s="23"/>
    </row>
    <row r="689" spans="16:17">
      <c r="P689" s="44"/>
      <c r="Q689" s="23"/>
    </row>
    <row r="690" spans="16:17">
      <c r="P690" s="44"/>
      <c r="Q690" s="23"/>
    </row>
    <row r="691" spans="16:17">
      <c r="P691" s="44"/>
      <c r="Q691" s="23"/>
    </row>
    <row r="692" spans="16:17">
      <c r="P692" s="44"/>
      <c r="Q692" s="23"/>
    </row>
    <row r="693" spans="16:17">
      <c r="P693" s="44"/>
      <c r="Q693" s="23"/>
    </row>
    <row r="694" spans="16:17">
      <c r="P694" s="44"/>
      <c r="Q694" s="23"/>
    </row>
    <row r="695" spans="16:17">
      <c r="P695" s="44"/>
      <c r="Q695" s="23"/>
    </row>
    <row r="696" spans="16:17">
      <c r="P696" s="44"/>
      <c r="Q696" s="23"/>
    </row>
    <row r="697" spans="16:17">
      <c r="P697" s="44"/>
      <c r="Q697" s="23"/>
    </row>
    <row r="698" spans="16:17">
      <c r="P698" s="44"/>
      <c r="Q698" s="23"/>
    </row>
    <row r="699" spans="16:17">
      <c r="P699" s="44"/>
      <c r="Q699" s="23"/>
    </row>
    <row r="700" spans="16:17">
      <c r="P700" s="44"/>
      <c r="Q700" s="23"/>
    </row>
    <row r="701" spans="16:17">
      <c r="P701" s="44"/>
      <c r="Q701" s="23"/>
    </row>
    <row r="702" spans="16:17">
      <c r="P702" s="44"/>
      <c r="Q702" s="23"/>
    </row>
    <row r="703" spans="16:17">
      <c r="P703" s="44"/>
      <c r="Q703" s="23"/>
    </row>
    <row r="704" spans="16:17">
      <c r="P704" s="44"/>
      <c r="Q704" s="23"/>
    </row>
    <row r="705" spans="16:17">
      <c r="P705" s="44"/>
      <c r="Q705" s="23"/>
    </row>
    <row r="706" spans="16:17">
      <c r="P706" s="44"/>
      <c r="Q706" s="23"/>
    </row>
    <row r="707" spans="16:17">
      <c r="P707" s="44"/>
      <c r="Q707" s="23"/>
    </row>
    <row r="708" spans="16:17">
      <c r="P708" s="44"/>
      <c r="Q708" s="23"/>
    </row>
    <row r="709" spans="16:17">
      <c r="P709" s="44"/>
      <c r="Q709" s="23"/>
    </row>
    <row r="710" spans="16:17">
      <c r="P710" s="44"/>
      <c r="Q710" s="23"/>
    </row>
    <row r="711" spans="16:17">
      <c r="P711" s="44"/>
      <c r="Q711" s="23"/>
    </row>
    <row r="712" spans="16:17">
      <c r="P712" s="44"/>
      <c r="Q712" s="23"/>
    </row>
    <row r="713" spans="16:17">
      <c r="P713" s="44"/>
      <c r="Q713" s="23"/>
    </row>
    <row r="714" spans="16:17">
      <c r="P714" s="44"/>
      <c r="Q714" s="23"/>
    </row>
    <row r="715" spans="16:17">
      <c r="P715" s="44"/>
      <c r="Q715" s="23"/>
    </row>
    <row r="716" spans="16:17">
      <c r="P716" s="44"/>
      <c r="Q716" s="23"/>
    </row>
    <row r="717" spans="16:17">
      <c r="P717" s="44"/>
      <c r="Q717" s="23"/>
    </row>
    <row r="718" spans="16:17">
      <c r="P718" s="44"/>
      <c r="Q718" s="23"/>
    </row>
    <row r="719" spans="16:17">
      <c r="P719" s="44"/>
      <c r="Q719" s="23"/>
    </row>
    <row r="720" spans="16:17">
      <c r="P720" s="44"/>
      <c r="Q720" s="23"/>
    </row>
    <row r="721" spans="16:17">
      <c r="P721" s="44"/>
      <c r="Q721" s="23"/>
    </row>
    <row r="722" spans="16:17">
      <c r="P722" s="44"/>
      <c r="Q722" s="23"/>
    </row>
    <row r="723" spans="16:17">
      <c r="P723" s="44"/>
      <c r="Q723" s="23"/>
    </row>
    <row r="724" spans="16:17">
      <c r="P724" s="44"/>
      <c r="Q724" s="23"/>
    </row>
    <row r="725" spans="16:17">
      <c r="P725" s="44"/>
      <c r="Q725" s="23"/>
    </row>
    <row r="726" spans="16:17">
      <c r="P726" s="44"/>
      <c r="Q726" s="23"/>
    </row>
    <row r="727" spans="16:17">
      <c r="P727" s="44"/>
      <c r="Q727" s="23"/>
    </row>
    <row r="728" spans="16:17">
      <c r="P728" s="44"/>
      <c r="Q728" s="23"/>
    </row>
    <row r="729" spans="16:17">
      <c r="P729" s="44"/>
      <c r="Q729" s="23"/>
    </row>
    <row r="730" spans="16:17">
      <c r="P730" s="44"/>
      <c r="Q730" s="23"/>
    </row>
    <row r="731" spans="16:17">
      <c r="P731" s="44"/>
      <c r="Q731" s="23"/>
    </row>
    <row r="732" spans="16:17">
      <c r="P732" s="44"/>
      <c r="Q732" s="23"/>
    </row>
    <row r="733" spans="16:17">
      <c r="P733" s="44"/>
      <c r="Q733" s="23"/>
    </row>
    <row r="734" spans="16:17">
      <c r="P734" s="44"/>
      <c r="Q734" s="23"/>
    </row>
    <row r="735" spans="16:17">
      <c r="P735" s="44"/>
      <c r="Q735" s="23"/>
    </row>
    <row r="736" spans="16:17">
      <c r="P736" s="44"/>
      <c r="Q736" s="23"/>
    </row>
    <row r="737" spans="16:17">
      <c r="P737" s="44"/>
      <c r="Q737" s="23"/>
    </row>
    <row r="738" spans="16:17">
      <c r="P738" s="44"/>
      <c r="Q738" s="23"/>
    </row>
    <row r="739" spans="16:17">
      <c r="P739" s="44"/>
      <c r="Q739" s="23"/>
    </row>
    <row r="740" spans="16:17">
      <c r="P740" s="44"/>
      <c r="Q740" s="23"/>
    </row>
    <row r="741" spans="16:17">
      <c r="P741" s="44"/>
      <c r="Q741" s="23"/>
    </row>
    <row r="742" spans="16:17">
      <c r="P742" s="44"/>
      <c r="Q742" s="23"/>
    </row>
    <row r="743" spans="16:17">
      <c r="P743" s="44"/>
      <c r="Q743" s="23"/>
    </row>
    <row r="744" spans="16:17">
      <c r="P744" s="44"/>
      <c r="Q744" s="23"/>
    </row>
    <row r="745" spans="16:17">
      <c r="P745" s="44"/>
      <c r="Q745" s="23"/>
    </row>
    <row r="746" spans="16:17">
      <c r="P746" s="44"/>
      <c r="Q746" s="23"/>
    </row>
    <row r="747" spans="16:17">
      <c r="P747" s="44"/>
      <c r="Q747" s="23"/>
    </row>
    <row r="748" spans="16:17">
      <c r="P748" s="44"/>
      <c r="Q748" s="23"/>
    </row>
    <row r="749" spans="16:17">
      <c r="P749" s="44"/>
      <c r="Q749" s="23"/>
    </row>
    <row r="750" spans="16:17">
      <c r="P750" s="44"/>
      <c r="Q750" s="23"/>
    </row>
    <row r="751" spans="16:17">
      <c r="P751" s="44"/>
      <c r="Q751" s="23"/>
    </row>
    <row r="752" spans="16:17">
      <c r="P752" s="44"/>
      <c r="Q752" s="23"/>
    </row>
    <row r="753" spans="16:17">
      <c r="P753" s="44"/>
      <c r="Q753" s="23"/>
    </row>
    <row r="754" spans="16:17">
      <c r="P754" s="44"/>
      <c r="Q754" s="23"/>
    </row>
    <row r="755" spans="16:17">
      <c r="P755" s="44"/>
      <c r="Q755" s="23"/>
    </row>
    <row r="756" spans="16:17">
      <c r="P756" s="44"/>
      <c r="Q756" s="23"/>
    </row>
    <row r="757" spans="16:17">
      <c r="P757" s="44"/>
      <c r="Q757" s="23"/>
    </row>
    <row r="758" spans="16:17">
      <c r="P758" s="44"/>
      <c r="Q758" s="23"/>
    </row>
    <row r="759" spans="16:17">
      <c r="P759" s="44"/>
      <c r="Q759" s="23"/>
    </row>
    <row r="760" spans="16:17">
      <c r="P760" s="44"/>
      <c r="Q760" s="23"/>
    </row>
    <row r="761" spans="16:17">
      <c r="P761" s="44"/>
      <c r="Q761" s="23"/>
    </row>
    <row r="762" spans="16:17">
      <c r="P762" s="44"/>
      <c r="Q762" s="23"/>
    </row>
    <row r="763" spans="16:17">
      <c r="P763" s="44"/>
      <c r="Q763" s="23"/>
    </row>
    <row r="764" spans="16:17">
      <c r="P764" s="44"/>
      <c r="Q764" s="23"/>
    </row>
    <row r="765" spans="16:17">
      <c r="P765" s="44"/>
      <c r="Q765" s="23"/>
    </row>
    <row r="766" spans="16:17">
      <c r="P766" s="44"/>
      <c r="Q766" s="23"/>
    </row>
    <row r="767" spans="16:17">
      <c r="P767" s="44"/>
      <c r="Q767" s="23"/>
    </row>
    <row r="768" spans="16:17">
      <c r="P768" s="44"/>
      <c r="Q768" s="23"/>
    </row>
    <row r="769" spans="16:17">
      <c r="P769" s="44"/>
      <c r="Q769" s="23"/>
    </row>
    <row r="770" spans="16:17">
      <c r="P770" s="44"/>
      <c r="Q770" s="23"/>
    </row>
    <row r="771" spans="16:17">
      <c r="P771" s="44"/>
      <c r="Q771" s="23"/>
    </row>
    <row r="772" spans="16:17">
      <c r="P772" s="44"/>
      <c r="Q772" s="23"/>
    </row>
    <row r="773" spans="16:17">
      <c r="P773" s="44"/>
      <c r="Q773" s="23"/>
    </row>
    <row r="774" spans="16:17">
      <c r="P774" s="44"/>
      <c r="Q774" s="23"/>
    </row>
    <row r="775" spans="16:17">
      <c r="P775" s="44"/>
      <c r="Q775" s="23"/>
    </row>
    <row r="776" spans="16:17">
      <c r="P776" s="44"/>
      <c r="Q776" s="23"/>
    </row>
    <row r="777" spans="16:17">
      <c r="P777" s="44"/>
      <c r="Q777" s="23"/>
    </row>
    <row r="778" spans="16:17">
      <c r="P778" s="44"/>
      <c r="Q778" s="23"/>
    </row>
    <row r="779" spans="16:17">
      <c r="P779" s="44"/>
      <c r="Q779" s="23"/>
    </row>
    <row r="780" spans="16:17">
      <c r="P780" s="44"/>
      <c r="Q780" s="23"/>
    </row>
    <row r="781" spans="16:17">
      <c r="P781" s="44"/>
      <c r="Q781" s="23"/>
    </row>
    <row r="782" spans="16:17">
      <c r="P782" s="44"/>
      <c r="Q782" s="23"/>
    </row>
    <row r="783" spans="16:17">
      <c r="P783" s="44"/>
      <c r="Q783" s="23"/>
    </row>
    <row r="784" spans="16:17">
      <c r="P784" s="44"/>
      <c r="Q784" s="23"/>
    </row>
    <row r="785" spans="16:17">
      <c r="P785" s="44"/>
      <c r="Q785" s="23"/>
    </row>
    <row r="786" spans="16:17">
      <c r="P786" s="44"/>
      <c r="Q786" s="23"/>
    </row>
    <row r="787" spans="16:17">
      <c r="P787" s="44"/>
      <c r="Q787" s="23"/>
    </row>
    <row r="788" spans="16:17">
      <c r="P788" s="44"/>
      <c r="Q788" s="23"/>
    </row>
    <row r="789" spans="16:17">
      <c r="P789" s="44"/>
      <c r="Q789" s="23"/>
    </row>
    <row r="790" spans="16:17">
      <c r="P790" s="44"/>
      <c r="Q790" s="23"/>
    </row>
    <row r="791" spans="16:17">
      <c r="P791" s="44"/>
      <c r="Q791" s="23"/>
    </row>
    <row r="792" spans="16:17">
      <c r="P792" s="44"/>
      <c r="Q792" s="23"/>
    </row>
    <row r="793" spans="16:17">
      <c r="P793" s="44"/>
      <c r="Q793" s="23"/>
    </row>
    <row r="794" spans="16:17">
      <c r="P794" s="44"/>
      <c r="Q794" s="23"/>
    </row>
    <row r="795" spans="16:17">
      <c r="P795" s="44"/>
      <c r="Q795" s="23"/>
    </row>
    <row r="796" spans="16:17">
      <c r="P796" s="44"/>
      <c r="Q796" s="23"/>
    </row>
    <row r="797" spans="16:17">
      <c r="P797" s="44"/>
      <c r="Q797" s="23"/>
    </row>
    <row r="798" spans="16:17">
      <c r="P798" s="44"/>
      <c r="Q798" s="23"/>
    </row>
    <row r="799" spans="16:17">
      <c r="P799" s="44"/>
      <c r="Q799" s="23"/>
    </row>
    <row r="800" spans="16:17">
      <c r="P800" s="44"/>
      <c r="Q800" s="23"/>
    </row>
    <row r="801" spans="16:17">
      <c r="P801" s="44"/>
      <c r="Q801" s="23"/>
    </row>
    <row r="802" spans="16:17">
      <c r="P802" s="44"/>
      <c r="Q802" s="23"/>
    </row>
    <row r="803" spans="16:17">
      <c r="P803" s="44"/>
      <c r="Q803" s="23"/>
    </row>
    <row r="804" spans="16:17">
      <c r="P804" s="44"/>
      <c r="Q804" s="23"/>
    </row>
    <row r="805" spans="16:17">
      <c r="P805" s="44"/>
      <c r="Q805" s="23"/>
    </row>
    <row r="806" spans="16:17">
      <c r="P806" s="44"/>
      <c r="Q806" s="23"/>
    </row>
    <row r="807" spans="16:17">
      <c r="P807" s="44"/>
      <c r="Q807" s="23"/>
    </row>
    <row r="808" spans="16:17">
      <c r="P808" s="44"/>
      <c r="Q808" s="23"/>
    </row>
    <row r="809" spans="16:17">
      <c r="P809" s="44"/>
      <c r="Q809" s="23"/>
    </row>
    <row r="810" spans="16:17">
      <c r="P810" s="44"/>
      <c r="Q810" s="23"/>
    </row>
    <row r="811" spans="16:17">
      <c r="P811" s="44"/>
      <c r="Q811" s="23"/>
    </row>
    <row r="812" spans="16:17">
      <c r="P812" s="44"/>
      <c r="Q812" s="23"/>
    </row>
    <row r="813" spans="16:17">
      <c r="P813" s="44"/>
      <c r="Q813" s="23"/>
    </row>
    <row r="814" spans="16:17">
      <c r="P814" s="44"/>
      <c r="Q814" s="23"/>
    </row>
    <row r="815" spans="16:17">
      <c r="P815" s="44"/>
      <c r="Q815" s="23"/>
    </row>
    <row r="816" spans="16:17">
      <c r="P816" s="44"/>
      <c r="Q816" s="23"/>
    </row>
    <row r="817" spans="16:17">
      <c r="P817" s="44"/>
      <c r="Q817" s="23"/>
    </row>
    <row r="818" spans="16:17">
      <c r="P818" s="44"/>
      <c r="Q818" s="23"/>
    </row>
    <row r="819" spans="16:17">
      <c r="P819" s="44"/>
      <c r="Q819" s="23"/>
    </row>
    <row r="820" spans="16:17">
      <c r="P820" s="44"/>
      <c r="Q820" s="23"/>
    </row>
    <row r="821" spans="16:17">
      <c r="P821" s="44"/>
      <c r="Q821" s="23"/>
    </row>
    <row r="822" spans="16:17">
      <c r="P822" s="44"/>
      <c r="Q822" s="23"/>
    </row>
    <row r="823" spans="16:17">
      <c r="P823" s="44"/>
      <c r="Q823" s="23"/>
    </row>
    <row r="824" spans="16:17">
      <c r="P824" s="44"/>
      <c r="Q824" s="23"/>
    </row>
    <row r="825" spans="16:17">
      <c r="P825" s="44"/>
      <c r="Q825" s="23"/>
    </row>
    <row r="826" spans="16:17">
      <c r="P826" s="44"/>
      <c r="Q826" s="23"/>
    </row>
    <row r="827" spans="16:17">
      <c r="P827" s="44"/>
      <c r="Q827" s="23"/>
    </row>
    <row r="828" spans="16:17">
      <c r="P828" s="44"/>
      <c r="Q828" s="23"/>
    </row>
    <row r="829" spans="16:17">
      <c r="P829" s="44"/>
      <c r="Q829" s="23"/>
    </row>
    <row r="830" spans="16:17">
      <c r="P830" s="44"/>
      <c r="Q830" s="23"/>
    </row>
    <row r="831" spans="16:17">
      <c r="P831" s="44"/>
      <c r="Q831" s="23"/>
    </row>
    <row r="832" spans="16:17">
      <c r="P832" s="44"/>
      <c r="Q832" s="23"/>
    </row>
    <row r="833" spans="16:17">
      <c r="P833" s="44"/>
      <c r="Q833" s="23"/>
    </row>
    <row r="834" spans="16:17">
      <c r="P834" s="44"/>
      <c r="Q834" s="23"/>
    </row>
    <row r="835" spans="16:17">
      <c r="P835" s="44"/>
      <c r="Q835" s="23"/>
    </row>
    <row r="836" spans="16:17">
      <c r="P836" s="44"/>
      <c r="Q836" s="23"/>
    </row>
    <row r="837" spans="16:17">
      <c r="P837" s="44"/>
      <c r="Q837" s="23"/>
    </row>
    <row r="838" spans="16:17">
      <c r="P838" s="44"/>
      <c r="Q838" s="23"/>
    </row>
    <row r="839" spans="16:17">
      <c r="P839" s="44"/>
      <c r="Q839" s="23"/>
    </row>
    <row r="840" spans="16:17">
      <c r="P840" s="44"/>
      <c r="Q840" s="23"/>
    </row>
    <row r="841" spans="16:17">
      <c r="P841" s="44"/>
      <c r="Q841" s="23"/>
    </row>
    <row r="842" spans="16:17">
      <c r="P842" s="44"/>
      <c r="Q842" s="23"/>
    </row>
    <row r="843" spans="16:17">
      <c r="P843" s="44"/>
      <c r="Q843" s="23"/>
    </row>
    <row r="844" spans="16:17">
      <c r="P844" s="44"/>
      <c r="Q844" s="23"/>
    </row>
    <row r="845" spans="16:17">
      <c r="P845" s="44"/>
      <c r="Q845" s="23"/>
    </row>
    <row r="846" spans="16:17">
      <c r="P846" s="44"/>
      <c r="Q846" s="23"/>
    </row>
    <row r="847" spans="16:17">
      <c r="P847" s="44"/>
      <c r="Q847" s="23"/>
    </row>
    <row r="848" spans="16:17">
      <c r="P848" s="44"/>
      <c r="Q848" s="23"/>
    </row>
    <row r="849" spans="16:17">
      <c r="P849" s="44"/>
      <c r="Q849" s="23"/>
    </row>
    <row r="850" spans="16:17">
      <c r="P850" s="44"/>
      <c r="Q850" s="23"/>
    </row>
    <row r="851" spans="16:17">
      <c r="P851" s="44"/>
      <c r="Q851" s="23"/>
    </row>
    <row r="852" spans="16:17">
      <c r="P852" s="44"/>
      <c r="Q852" s="23"/>
    </row>
    <row r="853" spans="16:17">
      <c r="P853" s="44"/>
      <c r="Q853" s="23"/>
    </row>
    <row r="854" spans="16:17">
      <c r="P854" s="44"/>
      <c r="Q854" s="23"/>
    </row>
    <row r="855" spans="16:17">
      <c r="P855" s="44"/>
      <c r="Q855" s="23"/>
    </row>
    <row r="856" spans="16:17">
      <c r="P856" s="44"/>
      <c r="Q856" s="23"/>
    </row>
    <row r="857" spans="16:17">
      <c r="P857" s="44"/>
      <c r="Q857" s="23"/>
    </row>
    <row r="858" spans="16:17">
      <c r="P858" s="44"/>
      <c r="Q858" s="23"/>
    </row>
    <row r="859" spans="16:17">
      <c r="P859" s="44"/>
      <c r="Q859" s="23"/>
    </row>
    <row r="860" spans="16:17">
      <c r="P860" s="44"/>
      <c r="Q860" s="23"/>
    </row>
    <row r="861" spans="16:17">
      <c r="P861" s="44"/>
      <c r="Q861" s="23"/>
    </row>
    <row r="862" spans="16:17">
      <c r="P862" s="44"/>
      <c r="Q862" s="23"/>
    </row>
    <row r="863" spans="16:17">
      <c r="P863" s="44"/>
      <c r="Q863" s="23"/>
    </row>
    <row r="864" spans="16:17">
      <c r="P864" s="44"/>
      <c r="Q864" s="23"/>
    </row>
    <row r="865" spans="16:17">
      <c r="P865" s="44"/>
      <c r="Q865" s="23"/>
    </row>
    <row r="866" spans="16:17">
      <c r="P866" s="44"/>
      <c r="Q866" s="23"/>
    </row>
    <row r="867" spans="16:17">
      <c r="P867" s="44"/>
      <c r="Q867" s="23"/>
    </row>
    <row r="868" spans="16:17">
      <c r="P868" s="44"/>
      <c r="Q868" s="23"/>
    </row>
    <row r="869" spans="16:17">
      <c r="P869" s="44"/>
      <c r="Q869" s="23"/>
    </row>
    <row r="870" spans="16:17">
      <c r="P870" s="44"/>
      <c r="Q870" s="23"/>
    </row>
    <row r="871" spans="16:17">
      <c r="P871" s="44"/>
      <c r="Q871" s="23"/>
    </row>
    <row r="872" spans="16:17">
      <c r="P872" s="44"/>
      <c r="Q872" s="23"/>
    </row>
    <row r="873" spans="16:17">
      <c r="P873" s="44"/>
      <c r="Q873" s="23"/>
    </row>
    <row r="874" spans="16:17">
      <c r="P874" s="44"/>
      <c r="Q874" s="23"/>
    </row>
    <row r="875" spans="16:17">
      <c r="P875" s="44"/>
      <c r="Q875" s="23"/>
    </row>
    <row r="876" spans="16:17">
      <c r="P876" s="44"/>
      <c r="Q876" s="23"/>
    </row>
    <row r="877" spans="16:17">
      <c r="P877" s="44"/>
      <c r="Q877" s="23"/>
    </row>
    <row r="878" spans="16:17">
      <c r="P878" s="44"/>
      <c r="Q878" s="23"/>
    </row>
    <row r="879" spans="16:17">
      <c r="P879" s="44"/>
      <c r="Q879" s="23"/>
    </row>
    <row r="880" spans="16:17">
      <c r="P880" s="44"/>
      <c r="Q880" s="23"/>
    </row>
    <row r="881" spans="16:17">
      <c r="P881" s="44"/>
      <c r="Q881" s="23"/>
    </row>
    <row r="882" spans="16:17">
      <c r="P882" s="44"/>
      <c r="Q882" s="23"/>
    </row>
    <row r="883" spans="16:17">
      <c r="P883" s="44"/>
      <c r="Q883" s="23"/>
    </row>
    <row r="884" spans="16:17">
      <c r="P884" s="44"/>
      <c r="Q884" s="23"/>
    </row>
    <row r="885" spans="16:17">
      <c r="P885" s="44"/>
      <c r="Q885" s="23"/>
    </row>
    <row r="886" spans="16:17">
      <c r="P886" s="44"/>
      <c r="Q886" s="23"/>
    </row>
    <row r="887" spans="16:17">
      <c r="P887" s="44"/>
      <c r="Q887" s="23"/>
    </row>
    <row r="888" spans="16:17">
      <c r="P888" s="44"/>
      <c r="Q888" s="23"/>
    </row>
    <row r="889" spans="16:17">
      <c r="P889" s="44"/>
      <c r="Q889" s="23"/>
    </row>
    <row r="890" spans="16:17">
      <c r="P890" s="44"/>
      <c r="Q890" s="23"/>
    </row>
    <row r="891" spans="16:17">
      <c r="P891" s="44"/>
      <c r="Q891" s="23"/>
    </row>
    <row r="892" spans="16:17">
      <c r="P892" s="44"/>
      <c r="Q892" s="23"/>
    </row>
    <row r="893" spans="16:17">
      <c r="P893" s="44"/>
      <c r="Q893" s="23"/>
    </row>
    <row r="894" spans="16:17">
      <c r="P894" s="44"/>
      <c r="Q894" s="23"/>
    </row>
    <row r="895" spans="16:17">
      <c r="P895" s="44"/>
      <c r="Q895" s="23"/>
    </row>
    <row r="896" spans="16:17">
      <c r="P896" s="44"/>
      <c r="Q896" s="23"/>
    </row>
    <row r="897" spans="16:17">
      <c r="P897" s="44"/>
      <c r="Q897" s="23"/>
    </row>
    <row r="898" spans="16:17">
      <c r="P898" s="44"/>
      <c r="Q898" s="23"/>
    </row>
    <row r="899" spans="16:17">
      <c r="P899" s="44"/>
      <c r="Q899" s="23"/>
    </row>
    <row r="900" spans="16:17">
      <c r="P900" s="44"/>
      <c r="Q900" s="23"/>
    </row>
    <row r="901" spans="16:17">
      <c r="P901" s="44"/>
      <c r="Q901" s="23"/>
    </row>
    <row r="902" spans="16:17">
      <c r="P902" s="44"/>
      <c r="Q902" s="23"/>
    </row>
    <row r="903" spans="16:17">
      <c r="P903" s="44"/>
      <c r="Q903" s="23"/>
    </row>
    <row r="904" spans="16:17">
      <c r="P904" s="44"/>
      <c r="Q904" s="23"/>
    </row>
    <row r="905" spans="16:17">
      <c r="P905" s="44"/>
      <c r="Q905" s="23"/>
    </row>
    <row r="906" spans="16:17">
      <c r="P906" s="44"/>
      <c r="Q906" s="23"/>
    </row>
    <row r="907" spans="16:17">
      <c r="P907" s="44"/>
      <c r="Q907" s="23"/>
    </row>
    <row r="908" spans="16:17">
      <c r="P908" s="44"/>
      <c r="Q908" s="23"/>
    </row>
    <row r="909" spans="16:17">
      <c r="P909" s="44"/>
      <c r="Q909" s="23"/>
    </row>
    <row r="910" spans="16:17">
      <c r="P910" s="44"/>
      <c r="Q910" s="23"/>
    </row>
    <row r="911" spans="16:17">
      <c r="P911" s="44"/>
      <c r="Q911" s="23"/>
    </row>
    <row r="912" spans="16:17">
      <c r="P912" s="44"/>
      <c r="Q912" s="23"/>
    </row>
    <row r="913" spans="16:17">
      <c r="P913" s="44"/>
      <c r="Q913" s="23"/>
    </row>
    <row r="914" spans="16:17">
      <c r="P914" s="44"/>
      <c r="Q914" s="23"/>
    </row>
    <row r="915" spans="16:17">
      <c r="P915" s="44"/>
      <c r="Q915" s="23"/>
    </row>
    <row r="916" spans="16:17">
      <c r="P916" s="44"/>
      <c r="Q916" s="23"/>
    </row>
    <row r="917" spans="16:17">
      <c r="P917" s="44"/>
      <c r="Q917" s="23"/>
    </row>
    <row r="918" spans="16:17">
      <c r="P918" s="44"/>
      <c r="Q918" s="23"/>
    </row>
    <row r="919" spans="16:17">
      <c r="P919" s="44"/>
      <c r="Q919" s="23"/>
    </row>
    <row r="920" spans="16:17">
      <c r="P920" s="44"/>
      <c r="Q920" s="23"/>
    </row>
    <row r="921" spans="16:17">
      <c r="P921" s="44"/>
      <c r="Q921" s="23"/>
    </row>
    <row r="922" spans="16:17">
      <c r="P922" s="44"/>
      <c r="Q922" s="23"/>
    </row>
    <row r="923" spans="16:17">
      <c r="P923" s="44"/>
      <c r="Q923" s="23"/>
    </row>
    <row r="924" spans="16:17">
      <c r="P924" s="44"/>
      <c r="Q924" s="23"/>
    </row>
    <row r="925" spans="16:17">
      <c r="P925" s="44"/>
      <c r="Q925" s="23"/>
    </row>
    <row r="926" spans="16:17">
      <c r="P926" s="44"/>
      <c r="Q926" s="23"/>
    </row>
    <row r="927" spans="16:17">
      <c r="P927" s="44"/>
      <c r="Q927" s="23"/>
    </row>
    <row r="928" spans="16:17">
      <c r="P928" s="44"/>
      <c r="Q928" s="23"/>
    </row>
    <row r="929" spans="16:17">
      <c r="P929" s="44"/>
      <c r="Q929" s="23"/>
    </row>
    <row r="930" spans="16:17">
      <c r="P930" s="44"/>
      <c r="Q930" s="23"/>
    </row>
    <row r="931" spans="16:17">
      <c r="P931" s="44"/>
      <c r="Q931" s="23"/>
    </row>
    <row r="932" spans="16:17">
      <c r="P932" s="44"/>
      <c r="Q932" s="23"/>
    </row>
    <row r="933" spans="16:17">
      <c r="P933" s="44"/>
      <c r="Q933" s="23"/>
    </row>
    <row r="934" spans="16:17">
      <c r="P934" s="44"/>
      <c r="Q934" s="23"/>
    </row>
    <row r="935" spans="16:17">
      <c r="P935" s="44"/>
      <c r="Q935" s="23"/>
    </row>
    <row r="936" spans="16:17">
      <c r="P936" s="44"/>
      <c r="Q936" s="23"/>
    </row>
    <row r="937" spans="16:17">
      <c r="P937" s="44"/>
      <c r="Q937" s="23"/>
    </row>
    <row r="938" spans="16:17">
      <c r="P938" s="44"/>
      <c r="Q938" s="23"/>
    </row>
    <row r="939" spans="16:17">
      <c r="P939" s="44"/>
      <c r="Q939" s="23"/>
    </row>
    <row r="940" spans="16:17">
      <c r="P940" s="44"/>
      <c r="Q940" s="23"/>
    </row>
    <row r="941" spans="16:17">
      <c r="P941" s="44"/>
      <c r="Q941" s="23"/>
    </row>
    <row r="942" spans="16:17">
      <c r="P942" s="44"/>
      <c r="Q942" s="23"/>
    </row>
    <row r="943" spans="16:17">
      <c r="P943" s="44"/>
      <c r="Q943" s="23"/>
    </row>
    <row r="944" spans="16:17">
      <c r="P944" s="44"/>
      <c r="Q944" s="23"/>
    </row>
    <row r="945" spans="16:17">
      <c r="P945" s="44"/>
      <c r="Q945" s="23"/>
    </row>
    <row r="946" spans="16:17">
      <c r="P946" s="44"/>
      <c r="Q946" s="23"/>
    </row>
    <row r="947" spans="16:17">
      <c r="P947" s="44"/>
      <c r="Q947" s="23"/>
    </row>
    <row r="948" spans="16:17">
      <c r="P948" s="44"/>
      <c r="Q948" s="23"/>
    </row>
    <row r="949" spans="16:17">
      <c r="P949" s="44"/>
      <c r="Q949" s="23"/>
    </row>
    <row r="950" spans="16:17">
      <c r="P950" s="44"/>
      <c r="Q950" s="23"/>
    </row>
    <row r="951" spans="16:17">
      <c r="P951" s="44"/>
      <c r="Q951" s="23"/>
    </row>
    <row r="952" spans="16:17">
      <c r="P952" s="44"/>
      <c r="Q952" s="23"/>
    </row>
    <row r="953" spans="16:17">
      <c r="P953" s="44"/>
      <c r="Q953" s="23"/>
    </row>
    <row r="954" spans="16:17">
      <c r="P954" s="44"/>
      <c r="Q954" s="23"/>
    </row>
    <row r="955" spans="16:17">
      <c r="P955" s="44"/>
      <c r="Q955" s="23"/>
    </row>
    <row r="956" spans="16:17">
      <c r="P956" s="44"/>
      <c r="Q956" s="23"/>
    </row>
    <row r="957" spans="16:17">
      <c r="P957" s="44"/>
      <c r="Q957" s="23"/>
    </row>
    <row r="958" spans="16:17">
      <c r="P958" s="44"/>
      <c r="Q958" s="23"/>
    </row>
    <row r="959" spans="16:17">
      <c r="P959" s="44"/>
      <c r="Q959" s="23"/>
    </row>
    <row r="960" spans="16:17">
      <c r="P960" s="44"/>
      <c r="Q960" s="23"/>
    </row>
    <row r="961" spans="16:17">
      <c r="P961" s="44"/>
      <c r="Q961" s="23"/>
    </row>
    <row r="962" spans="16:17">
      <c r="P962" s="44"/>
      <c r="Q962" s="23"/>
    </row>
    <row r="963" spans="16:17">
      <c r="P963" s="44"/>
      <c r="Q963" s="23"/>
    </row>
    <row r="964" spans="16:17">
      <c r="P964" s="44"/>
      <c r="Q964" s="23"/>
    </row>
    <row r="965" spans="16:17">
      <c r="P965" s="44"/>
      <c r="Q965" s="23"/>
    </row>
    <row r="966" spans="16:17">
      <c r="P966" s="44"/>
      <c r="Q966" s="23"/>
    </row>
    <row r="967" spans="16:17">
      <c r="P967" s="44"/>
      <c r="Q967" s="23"/>
    </row>
    <row r="968" spans="16:17">
      <c r="P968" s="44"/>
      <c r="Q968" s="23"/>
    </row>
    <row r="969" spans="16:17">
      <c r="P969" s="44"/>
      <c r="Q969" s="23"/>
    </row>
    <row r="970" spans="16:17">
      <c r="P970" s="44"/>
      <c r="Q970" s="23"/>
    </row>
    <row r="971" spans="16:17">
      <c r="P971" s="44"/>
      <c r="Q971" s="23"/>
    </row>
    <row r="972" spans="16:17">
      <c r="P972" s="44"/>
      <c r="Q972" s="23"/>
    </row>
    <row r="973" spans="16:17">
      <c r="P973" s="44"/>
      <c r="Q973" s="23"/>
    </row>
    <row r="974" spans="16:17">
      <c r="P974" s="44"/>
      <c r="Q974" s="23"/>
    </row>
    <row r="975" spans="16:17">
      <c r="P975" s="44"/>
      <c r="Q975" s="23"/>
    </row>
    <row r="976" spans="16:17">
      <c r="P976" s="44"/>
      <c r="Q976" s="23"/>
    </row>
    <row r="977" spans="16:17">
      <c r="P977" s="44"/>
      <c r="Q977" s="23"/>
    </row>
    <row r="978" spans="16:17">
      <c r="P978" s="44"/>
      <c r="Q978" s="23"/>
    </row>
    <row r="979" spans="16:17">
      <c r="P979" s="44"/>
      <c r="Q979" s="23"/>
    </row>
    <row r="980" spans="16:17">
      <c r="P980" s="44"/>
      <c r="Q980" s="23"/>
    </row>
    <row r="981" spans="16:17">
      <c r="P981" s="44"/>
      <c r="Q981" s="23"/>
    </row>
    <row r="982" spans="16:17">
      <c r="P982" s="44"/>
      <c r="Q982" s="23"/>
    </row>
    <row r="983" spans="16:17">
      <c r="P983" s="44"/>
      <c r="Q983" s="23"/>
    </row>
    <row r="984" spans="16:17">
      <c r="P984" s="44"/>
      <c r="Q984" s="23"/>
    </row>
    <row r="985" spans="16:17">
      <c r="P985" s="44"/>
      <c r="Q985" s="23"/>
    </row>
    <row r="986" spans="16:17">
      <c r="P986" s="44"/>
      <c r="Q986" s="23"/>
    </row>
    <row r="987" spans="16:17">
      <c r="P987" s="44"/>
      <c r="Q987" s="23"/>
    </row>
    <row r="988" spans="16:17">
      <c r="P988" s="44"/>
      <c r="Q988" s="23"/>
    </row>
    <row r="989" spans="16:17">
      <c r="P989" s="44"/>
      <c r="Q989" s="23"/>
    </row>
    <row r="990" spans="16:17">
      <c r="P990" s="44"/>
      <c r="Q990" s="23"/>
    </row>
    <row r="991" spans="16:17">
      <c r="P991" s="44"/>
      <c r="Q991" s="23"/>
    </row>
    <row r="992" spans="16:17">
      <c r="P992" s="44"/>
      <c r="Q992" s="23"/>
    </row>
    <row r="993" spans="16:17">
      <c r="P993" s="44"/>
      <c r="Q993" s="23"/>
    </row>
    <row r="994" spans="16:17">
      <c r="P994" s="44"/>
      <c r="Q994" s="23"/>
    </row>
    <row r="995" spans="16:17">
      <c r="P995" s="44"/>
      <c r="Q995" s="23"/>
    </row>
    <row r="996" spans="16:17">
      <c r="P996" s="44"/>
      <c r="Q996" s="23"/>
    </row>
    <row r="997" spans="16:17">
      <c r="P997" s="44"/>
      <c r="Q997" s="23"/>
    </row>
    <row r="998" spans="16:17">
      <c r="P998" s="44"/>
      <c r="Q998" s="23"/>
    </row>
    <row r="999" spans="16:17">
      <c r="P999" s="44"/>
      <c r="Q999" s="23"/>
    </row>
    <row r="1000" spans="16:17">
      <c r="P1000" s="44"/>
      <c r="Q1000" s="23"/>
    </row>
    <row r="1001" spans="16:17">
      <c r="P1001" s="44"/>
      <c r="Q1001" s="23"/>
    </row>
    <row r="1002" spans="16:17">
      <c r="P1002" s="44"/>
      <c r="Q1002" s="23"/>
    </row>
    <row r="1003" spans="16:17">
      <c r="P1003" s="44"/>
      <c r="Q1003" s="23"/>
    </row>
    <row r="1004" spans="16:17">
      <c r="P1004" s="44"/>
      <c r="Q1004" s="23"/>
    </row>
    <row r="1005" spans="16:17">
      <c r="P1005" s="44"/>
      <c r="Q1005" s="23"/>
    </row>
    <row r="1006" spans="16:17">
      <c r="P1006" s="44"/>
      <c r="Q1006" s="23"/>
    </row>
    <row r="1007" spans="16:17">
      <c r="P1007" s="44"/>
      <c r="Q1007" s="23"/>
    </row>
    <row r="1008" spans="16:17">
      <c r="P1008" s="44"/>
      <c r="Q1008" s="23"/>
    </row>
    <row r="1009" spans="16:17">
      <c r="P1009" s="44"/>
      <c r="Q1009" s="23"/>
    </row>
    <row r="1010" spans="16:17">
      <c r="P1010" s="44"/>
      <c r="Q1010" s="23"/>
    </row>
    <row r="1011" spans="16:17">
      <c r="P1011" s="44"/>
      <c r="Q1011" s="23"/>
    </row>
    <row r="1012" spans="16:17">
      <c r="P1012" s="44"/>
      <c r="Q1012" s="23"/>
    </row>
    <row r="1013" spans="16:17">
      <c r="P1013" s="44"/>
      <c r="Q1013" s="23"/>
    </row>
    <row r="1014" spans="16:17">
      <c r="P1014" s="44"/>
      <c r="Q1014" s="23"/>
    </row>
    <row r="1015" spans="16:17">
      <c r="P1015" s="44"/>
      <c r="Q1015" s="23"/>
    </row>
    <row r="1016" spans="16:17">
      <c r="P1016" s="44"/>
      <c r="Q1016" s="23"/>
    </row>
    <row r="1017" spans="16:17">
      <c r="P1017" s="44"/>
      <c r="Q1017" s="23"/>
    </row>
    <row r="1018" spans="16:17">
      <c r="P1018" s="44"/>
      <c r="Q1018" s="23"/>
    </row>
    <row r="1019" spans="16:17">
      <c r="P1019" s="44"/>
      <c r="Q1019" s="23"/>
    </row>
    <row r="1020" spans="16:17">
      <c r="P1020" s="44"/>
      <c r="Q1020" s="23"/>
    </row>
    <row r="1021" spans="16:17">
      <c r="P1021" s="44"/>
      <c r="Q1021" s="23"/>
    </row>
    <row r="1022" spans="16:17">
      <c r="P1022" s="44"/>
      <c r="Q1022" s="23"/>
    </row>
    <row r="1023" spans="16:17">
      <c r="P1023" s="44"/>
      <c r="Q1023" s="23"/>
    </row>
    <row r="1024" spans="16:17">
      <c r="P1024" s="44"/>
      <c r="Q1024" s="23"/>
    </row>
    <row r="1025" spans="16:17">
      <c r="P1025" s="44"/>
      <c r="Q1025" s="23"/>
    </row>
    <row r="1026" spans="16:17">
      <c r="P1026" s="44"/>
      <c r="Q1026" s="23"/>
    </row>
    <row r="1027" spans="16:17">
      <c r="P1027" s="44"/>
      <c r="Q1027" s="23"/>
    </row>
    <row r="1028" spans="16:17">
      <c r="P1028" s="44"/>
      <c r="Q1028" s="23"/>
    </row>
    <row r="1029" spans="16:17">
      <c r="P1029" s="44"/>
      <c r="Q1029" s="23"/>
    </row>
    <row r="1030" spans="16:17">
      <c r="P1030" s="44"/>
      <c r="Q1030" s="23"/>
    </row>
    <row r="1031" spans="16:17">
      <c r="P1031" s="44"/>
      <c r="Q1031" s="23"/>
    </row>
    <row r="1032" spans="16:17">
      <c r="P1032" s="44"/>
      <c r="Q1032" s="23"/>
    </row>
    <row r="1033" spans="16:17">
      <c r="P1033" s="44"/>
      <c r="Q1033" s="23"/>
    </row>
    <row r="1034" spans="16:17">
      <c r="P1034" s="44"/>
      <c r="Q1034" s="23"/>
    </row>
    <row r="1035" spans="16:17">
      <c r="P1035" s="44"/>
      <c r="Q1035" s="23"/>
    </row>
    <row r="1036" spans="16:17">
      <c r="P1036" s="44"/>
      <c r="Q1036" s="23"/>
    </row>
    <row r="1037" spans="16:17">
      <c r="P1037" s="44"/>
      <c r="Q1037" s="23"/>
    </row>
    <row r="1038" spans="16:17">
      <c r="P1038" s="44"/>
      <c r="Q1038" s="23"/>
    </row>
    <row r="1039" spans="16:17">
      <c r="P1039" s="44"/>
      <c r="Q1039" s="23"/>
    </row>
    <row r="1040" spans="16:17">
      <c r="P1040" s="44"/>
      <c r="Q1040" s="23"/>
    </row>
    <row r="1041" spans="16:17">
      <c r="P1041" s="44"/>
      <c r="Q1041" s="23"/>
    </row>
    <row r="1042" spans="16:17">
      <c r="P1042" s="44"/>
      <c r="Q1042" s="23"/>
    </row>
    <row r="1043" spans="16:17">
      <c r="P1043" s="44"/>
      <c r="Q1043" s="23"/>
    </row>
    <row r="1044" spans="16:17">
      <c r="P1044" s="44"/>
      <c r="Q1044" s="23"/>
    </row>
    <row r="1045" spans="16:17">
      <c r="P1045" s="44"/>
      <c r="Q1045" s="23"/>
    </row>
    <row r="1046" spans="16:17">
      <c r="P1046" s="44"/>
      <c r="Q1046" s="23"/>
    </row>
    <row r="1047" spans="16:17">
      <c r="P1047" s="44"/>
      <c r="Q1047" s="23"/>
    </row>
    <row r="1048" spans="16:17">
      <c r="P1048" s="44"/>
      <c r="Q1048" s="23"/>
    </row>
    <row r="1049" spans="16:17">
      <c r="P1049" s="44"/>
      <c r="Q1049" s="23"/>
    </row>
    <row r="1050" spans="16:17">
      <c r="P1050" s="44"/>
      <c r="Q1050" s="23"/>
    </row>
    <row r="1051" spans="16:17">
      <c r="P1051" s="44"/>
      <c r="Q1051" s="23"/>
    </row>
    <row r="1052" spans="16:17">
      <c r="P1052" s="44"/>
      <c r="Q1052" s="23"/>
    </row>
    <row r="1053" spans="16:17">
      <c r="P1053" s="44"/>
      <c r="Q1053" s="23"/>
    </row>
    <row r="1054" spans="16:17">
      <c r="P1054" s="44"/>
      <c r="Q1054" s="23"/>
    </row>
    <row r="1055" spans="16:17">
      <c r="P1055" s="44"/>
      <c r="Q1055" s="23"/>
    </row>
    <row r="1056" spans="16:17">
      <c r="P1056" s="44"/>
      <c r="Q1056" s="23"/>
    </row>
    <row r="1057" spans="16:17">
      <c r="P1057" s="44"/>
      <c r="Q1057" s="23"/>
    </row>
    <row r="1058" spans="16:17">
      <c r="P1058" s="44"/>
      <c r="Q1058" s="23"/>
    </row>
    <row r="1059" spans="16:17">
      <c r="P1059" s="44"/>
      <c r="Q1059" s="23"/>
    </row>
    <row r="1060" spans="16:17">
      <c r="P1060" s="44"/>
      <c r="Q1060" s="23"/>
    </row>
    <row r="1061" spans="16:17">
      <c r="P1061" s="44"/>
      <c r="Q1061" s="23"/>
    </row>
    <row r="1062" spans="16:17">
      <c r="P1062" s="44"/>
      <c r="Q1062" s="23"/>
    </row>
    <row r="1063" spans="16:17">
      <c r="P1063" s="44"/>
      <c r="Q1063" s="23"/>
    </row>
    <row r="1064" spans="16:17">
      <c r="P1064" s="44"/>
      <c r="Q1064" s="23"/>
    </row>
    <row r="1065" spans="16:17">
      <c r="P1065" s="44"/>
      <c r="Q1065" s="23"/>
    </row>
    <row r="1066" spans="16:17">
      <c r="P1066" s="44"/>
      <c r="Q1066" s="23"/>
    </row>
    <row r="1067" spans="16:17">
      <c r="P1067" s="44"/>
      <c r="Q1067" s="23"/>
    </row>
    <row r="1068" spans="16:17">
      <c r="P1068" s="44"/>
      <c r="Q1068" s="23"/>
    </row>
    <row r="1069" spans="16:17">
      <c r="P1069" s="44"/>
      <c r="Q1069" s="23"/>
    </row>
    <row r="1070" spans="16:17">
      <c r="P1070" s="44"/>
      <c r="Q1070" s="23"/>
    </row>
    <row r="1071" spans="16:17">
      <c r="P1071" s="44"/>
      <c r="Q1071" s="23"/>
    </row>
    <row r="1072" spans="16:17">
      <c r="P1072" s="44"/>
      <c r="Q1072" s="23"/>
    </row>
    <row r="1073" spans="16:17">
      <c r="P1073" s="44"/>
      <c r="Q1073" s="23"/>
    </row>
    <row r="1074" spans="16:17">
      <c r="P1074" s="44"/>
      <c r="Q1074" s="23"/>
    </row>
    <row r="1075" spans="16:17">
      <c r="P1075" s="44"/>
      <c r="Q1075" s="23"/>
    </row>
    <row r="1076" spans="16:17">
      <c r="P1076" s="44"/>
      <c r="Q1076" s="23"/>
    </row>
    <row r="1077" spans="16:17">
      <c r="P1077" s="44"/>
      <c r="Q1077" s="23"/>
    </row>
    <row r="1078" spans="16:17">
      <c r="P1078" s="44"/>
      <c r="Q1078" s="23"/>
    </row>
    <row r="1079" spans="16:17">
      <c r="P1079" s="44"/>
      <c r="Q1079" s="23"/>
    </row>
    <row r="1080" spans="16:17">
      <c r="P1080" s="44"/>
      <c r="Q1080" s="23"/>
    </row>
    <row r="1081" spans="16:17">
      <c r="P1081" s="44"/>
      <c r="Q1081" s="23"/>
    </row>
    <row r="1082" spans="16:17">
      <c r="P1082" s="44"/>
      <c r="Q1082" s="23"/>
    </row>
    <row r="1083" spans="16:17">
      <c r="P1083" s="44"/>
      <c r="Q1083" s="23"/>
    </row>
    <row r="1084" spans="16:17">
      <c r="P1084" s="44"/>
      <c r="Q1084" s="23"/>
    </row>
    <row r="1085" spans="16:17">
      <c r="P1085" s="44"/>
      <c r="Q1085" s="23"/>
    </row>
    <row r="1086" spans="16:17">
      <c r="P1086" s="44"/>
      <c r="Q1086" s="23"/>
    </row>
    <row r="1087" spans="16:17">
      <c r="P1087" s="44"/>
      <c r="Q1087" s="23"/>
    </row>
    <row r="1088" spans="16:17">
      <c r="P1088" s="44"/>
      <c r="Q1088" s="23"/>
    </row>
    <row r="1089" spans="16:17">
      <c r="P1089" s="44"/>
      <c r="Q1089" s="23"/>
    </row>
    <row r="1090" spans="16:17">
      <c r="P1090" s="44"/>
      <c r="Q1090" s="23"/>
    </row>
    <row r="1091" spans="16:17">
      <c r="P1091" s="44"/>
      <c r="Q1091" s="23"/>
    </row>
    <row r="1092" spans="16:17">
      <c r="P1092" s="44"/>
      <c r="Q1092" s="23"/>
    </row>
    <row r="1093" spans="16:17">
      <c r="P1093" s="44"/>
      <c r="Q1093" s="23"/>
    </row>
    <row r="1094" spans="16:17">
      <c r="P1094" s="44"/>
      <c r="Q1094" s="23"/>
    </row>
    <row r="1095" spans="16:17">
      <c r="P1095" s="44"/>
      <c r="Q1095" s="23"/>
    </row>
    <row r="1096" spans="16:17">
      <c r="P1096" s="44"/>
      <c r="Q1096" s="23"/>
    </row>
    <row r="1097" spans="16:17">
      <c r="P1097" s="44"/>
      <c r="Q1097" s="23"/>
    </row>
    <row r="1098" spans="16:17">
      <c r="P1098" s="44"/>
      <c r="Q1098" s="23"/>
    </row>
    <row r="1099" spans="16:17">
      <c r="P1099" s="44"/>
      <c r="Q1099" s="23"/>
    </row>
    <row r="1100" spans="16:17">
      <c r="P1100" s="44"/>
      <c r="Q1100" s="23"/>
    </row>
    <row r="1101" spans="16:17">
      <c r="P1101" s="44"/>
      <c r="Q1101" s="23"/>
    </row>
    <row r="1102" spans="16:17">
      <c r="P1102" s="44"/>
      <c r="Q1102" s="23"/>
    </row>
    <row r="1103" spans="16:17">
      <c r="P1103" s="44"/>
      <c r="Q1103" s="23"/>
    </row>
    <row r="1104" spans="16:17">
      <c r="P1104" s="44"/>
      <c r="Q1104" s="23"/>
    </row>
    <row r="1105" spans="16:17">
      <c r="P1105" s="44"/>
      <c r="Q1105" s="23"/>
    </row>
    <row r="1106" spans="16:17">
      <c r="P1106" s="44"/>
      <c r="Q1106" s="23"/>
    </row>
    <row r="1107" spans="16:17">
      <c r="P1107" s="44"/>
      <c r="Q1107" s="23"/>
    </row>
    <row r="1108" spans="16:17">
      <c r="P1108" s="44"/>
      <c r="Q1108" s="23"/>
    </row>
    <row r="1109" spans="16:17">
      <c r="P1109" s="44"/>
      <c r="Q1109" s="23"/>
    </row>
    <row r="1110" spans="16:17">
      <c r="P1110" s="44"/>
      <c r="Q1110" s="23"/>
    </row>
    <row r="1111" spans="16:17">
      <c r="P1111" s="44"/>
      <c r="Q1111" s="23"/>
    </row>
    <row r="1112" spans="16:17">
      <c r="P1112" s="44"/>
      <c r="Q1112" s="23"/>
    </row>
    <row r="1113" spans="16:17">
      <c r="P1113" s="44"/>
      <c r="Q1113" s="23"/>
    </row>
    <row r="1114" spans="16:17">
      <c r="P1114" s="44"/>
      <c r="Q1114" s="23"/>
    </row>
    <row r="1115" spans="16:17">
      <c r="P1115" s="44"/>
      <c r="Q1115" s="23"/>
    </row>
    <row r="1116" spans="16:17">
      <c r="P1116" s="44"/>
      <c r="Q1116" s="23"/>
    </row>
    <row r="1117" spans="16:17">
      <c r="P1117" s="44"/>
      <c r="Q1117" s="23"/>
    </row>
    <row r="1118" spans="16:17">
      <c r="P1118" s="44"/>
      <c r="Q1118" s="23"/>
    </row>
    <row r="1119" spans="16:17">
      <c r="P1119" s="44"/>
      <c r="Q1119" s="23"/>
    </row>
    <row r="1120" spans="16:17">
      <c r="P1120" s="44"/>
      <c r="Q1120" s="23"/>
    </row>
    <row r="1121" spans="16:17">
      <c r="P1121" s="44"/>
      <c r="Q1121" s="23"/>
    </row>
    <row r="1122" spans="16:17">
      <c r="P1122" s="44"/>
      <c r="Q1122" s="23"/>
    </row>
    <row r="1123" spans="16:17">
      <c r="P1123" s="44"/>
      <c r="Q1123" s="23"/>
    </row>
    <row r="1124" spans="16:17">
      <c r="P1124" s="44"/>
      <c r="Q1124" s="23"/>
    </row>
    <row r="1125" spans="16:17">
      <c r="P1125" s="44"/>
      <c r="Q1125" s="23"/>
    </row>
    <row r="1126" spans="16:17">
      <c r="P1126" s="44"/>
      <c r="Q1126" s="23"/>
    </row>
    <row r="1127" spans="16:17">
      <c r="P1127" s="44"/>
      <c r="Q1127" s="23"/>
    </row>
    <row r="1128" spans="16:17">
      <c r="P1128" s="44"/>
      <c r="Q1128" s="23"/>
    </row>
    <row r="1129" spans="16:17">
      <c r="P1129" s="44"/>
      <c r="Q1129" s="23"/>
    </row>
    <row r="1130" spans="16:17">
      <c r="P1130" s="44"/>
      <c r="Q1130" s="23"/>
    </row>
    <row r="1131" spans="16:17">
      <c r="P1131" s="44"/>
      <c r="Q1131" s="23"/>
    </row>
    <row r="1132" spans="16:17">
      <c r="P1132" s="44"/>
      <c r="Q1132" s="23"/>
    </row>
    <row r="1133" spans="16:17">
      <c r="P1133" s="44"/>
      <c r="Q1133" s="23"/>
    </row>
    <row r="1134" spans="16:17">
      <c r="P1134" s="44"/>
      <c r="Q1134" s="23"/>
    </row>
    <row r="1135" spans="16:17">
      <c r="P1135" s="44"/>
      <c r="Q1135" s="23"/>
    </row>
    <row r="1136" spans="16:17">
      <c r="P1136" s="44"/>
      <c r="Q1136" s="23"/>
    </row>
    <row r="1137" spans="16:17">
      <c r="P1137" s="44"/>
      <c r="Q1137" s="23"/>
    </row>
    <row r="1138" spans="16:17">
      <c r="P1138" s="44"/>
      <c r="Q1138" s="23"/>
    </row>
    <row r="1139" spans="16:17">
      <c r="P1139" s="44"/>
      <c r="Q1139" s="23"/>
    </row>
    <row r="1140" spans="16:17">
      <c r="P1140" s="44"/>
      <c r="Q1140" s="23"/>
    </row>
    <row r="1141" spans="16:17">
      <c r="P1141" s="44"/>
      <c r="Q1141" s="23"/>
    </row>
    <row r="1142" spans="16:17">
      <c r="P1142" s="44"/>
      <c r="Q1142" s="23"/>
    </row>
    <row r="1143" spans="16:17">
      <c r="P1143" s="44"/>
      <c r="Q1143" s="23"/>
    </row>
    <row r="1144" spans="16:17">
      <c r="P1144" s="44"/>
      <c r="Q1144" s="23"/>
    </row>
    <row r="1145" spans="16:17">
      <c r="P1145" s="44"/>
      <c r="Q1145" s="23"/>
    </row>
    <row r="1146" spans="16:17">
      <c r="P1146" s="44"/>
      <c r="Q1146" s="23"/>
    </row>
    <row r="1147" spans="16:17">
      <c r="P1147" s="44"/>
      <c r="Q1147" s="23"/>
    </row>
    <row r="1148" spans="16:17">
      <c r="P1148" s="44"/>
      <c r="Q1148" s="23"/>
    </row>
    <row r="1149" spans="16:17">
      <c r="P1149" s="44"/>
      <c r="Q1149" s="23"/>
    </row>
    <row r="1150" spans="16:17">
      <c r="P1150" s="44"/>
      <c r="Q1150" s="23"/>
    </row>
    <row r="1151" spans="16:17">
      <c r="P1151" s="44"/>
      <c r="Q1151" s="23"/>
    </row>
    <row r="1152" spans="16:17">
      <c r="P1152" s="44"/>
      <c r="Q1152" s="23"/>
    </row>
    <row r="1153" spans="16:17">
      <c r="P1153" s="44"/>
      <c r="Q1153" s="23"/>
    </row>
    <row r="1154" spans="16:17">
      <c r="P1154" s="44"/>
      <c r="Q1154" s="23"/>
    </row>
    <row r="1155" spans="16:17">
      <c r="P1155" s="44"/>
      <c r="Q1155" s="23"/>
    </row>
    <row r="1156" spans="16:17">
      <c r="P1156" s="44"/>
      <c r="Q1156" s="23"/>
    </row>
    <row r="1157" spans="16:17">
      <c r="P1157" s="44"/>
      <c r="Q1157" s="23"/>
    </row>
    <row r="1158" spans="16:17">
      <c r="P1158" s="44"/>
      <c r="Q1158" s="23"/>
    </row>
    <row r="1159" spans="16:17">
      <c r="P1159" s="44"/>
      <c r="Q1159" s="23"/>
    </row>
    <row r="1160" spans="16:17">
      <c r="P1160" s="44"/>
      <c r="Q1160" s="23"/>
    </row>
    <row r="1161" spans="16:17">
      <c r="P1161" s="44"/>
      <c r="Q1161" s="23"/>
    </row>
    <row r="1162" spans="16:17">
      <c r="P1162" s="44"/>
      <c r="Q1162" s="23"/>
    </row>
    <row r="1163" spans="16:17">
      <c r="P1163" s="44"/>
      <c r="Q1163" s="23"/>
    </row>
    <row r="1164" spans="16:17">
      <c r="P1164" s="44"/>
      <c r="Q1164" s="23"/>
    </row>
    <row r="1165" spans="16:17">
      <c r="P1165" s="44"/>
      <c r="Q1165" s="23"/>
    </row>
    <row r="1166" spans="16:17">
      <c r="P1166" s="44"/>
      <c r="Q1166" s="23"/>
    </row>
    <row r="1167" spans="16:17">
      <c r="P1167" s="44"/>
      <c r="Q1167" s="23"/>
    </row>
    <row r="1168" spans="16:17">
      <c r="P1168" s="44"/>
      <c r="Q1168" s="23"/>
    </row>
    <row r="1169" spans="16:17">
      <c r="P1169" s="44"/>
      <c r="Q1169" s="23"/>
    </row>
    <row r="1170" spans="16:17">
      <c r="P1170" s="44"/>
      <c r="Q1170" s="23"/>
    </row>
    <row r="1171" spans="16:17">
      <c r="P1171" s="44"/>
      <c r="Q1171" s="23"/>
    </row>
    <row r="1172" spans="16:17">
      <c r="P1172" s="44"/>
      <c r="Q1172" s="23"/>
    </row>
    <row r="1173" spans="16:17">
      <c r="P1173" s="44"/>
      <c r="Q1173" s="23"/>
    </row>
    <row r="1174" spans="16:17">
      <c r="P1174" s="44"/>
      <c r="Q1174" s="23"/>
    </row>
    <row r="1175" spans="16:17">
      <c r="P1175" s="44"/>
      <c r="Q1175" s="23"/>
    </row>
    <row r="1176" spans="16:17">
      <c r="P1176" s="44"/>
      <c r="Q1176" s="23"/>
    </row>
    <row r="1177" spans="16:17">
      <c r="P1177" s="44"/>
      <c r="Q1177" s="23"/>
    </row>
    <row r="1178" spans="16:17">
      <c r="P1178" s="44"/>
      <c r="Q1178" s="23"/>
    </row>
    <row r="1179" spans="16:17">
      <c r="P1179" s="44"/>
      <c r="Q1179" s="23"/>
    </row>
    <row r="1180" spans="16:17">
      <c r="P1180" s="44"/>
      <c r="Q1180" s="23"/>
    </row>
    <row r="1181" spans="16:17">
      <c r="P1181" s="44"/>
      <c r="Q1181" s="23"/>
    </row>
    <row r="1182" spans="16:17">
      <c r="P1182" s="44"/>
      <c r="Q1182" s="23"/>
    </row>
    <row r="1183" spans="16:17">
      <c r="P1183" s="44"/>
      <c r="Q1183" s="23"/>
    </row>
    <row r="1184" spans="16:17">
      <c r="P1184" s="44"/>
      <c r="Q1184" s="23"/>
    </row>
    <row r="1185" spans="16:17">
      <c r="P1185" s="44"/>
      <c r="Q1185" s="23"/>
    </row>
    <row r="1186" spans="16:17">
      <c r="P1186" s="44"/>
      <c r="Q1186" s="23"/>
    </row>
    <row r="1187" spans="16:17">
      <c r="P1187" s="44"/>
      <c r="Q1187" s="23"/>
    </row>
    <row r="1188" spans="16:17">
      <c r="P1188" s="44"/>
      <c r="Q1188" s="23"/>
    </row>
    <row r="1189" spans="16:17">
      <c r="P1189" s="44"/>
      <c r="Q1189" s="23"/>
    </row>
    <row r="1190" spans="16:17">
      <c r="P1190" s="44"/>
      <c r="Q1190" s="2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89"/>
  <sheetViews>
    <sheetView workbookViewId="0">
      <pane xSplit="1" ySplit="1" topLeftCell="B92" activePane="bottomRight" state="frozen"/>
      <selection pane="topRight" activeCell="B1" sqref="B1"/>
      <selection pane="bottomLeft" activeCell="A3" sqref="A3"/>
      <selection pane="bottomRight" activeCell="G93" sqref="G93"/>
    </sheetView>
  </sheetViews>
  <sheetFormatPr baseColWidth="10" defaultColWidth="9.1640625" defaultRowHeight="12" x14ac:dyDescent="0"/>
  <cols>
    <col min="1" max="1" width="9.1640625" style="4" customWidth="1"/>
    <col min="2" max="8" width="11" style="4" customWidth="1"/>
    <col min="9" max="9" width="13.5" style="4" customWidth="1"/>
    <col min="10" max="10" width="9.6640625" style="4" customWidth="1"/>
    <col min="11" max="11" width="10.6640625" style="4" customWidth="1"/>
    <col min="12" max="12" width="9.6640625" style="4" customWidth="1"/>
    <col min="13" max="13" width="11.33203125" style="4" customWidth="1"/>
    <col min="14" max="14" width="11.6640625" style="4" customWidth="1"/>
    <col min="15" max="15" width="9.1640625" style="4" customWidth="1"/>
    <col min="16" max="16" width="10.33203125" style="4" customWidth="1"/>
    <col min="17" max="21" width="9.1640625" style="4" customWidth="1"/>
    <col min="22" max="22" width="10.1640625" style="4" customWidth="1"/>
    <col min="23" max="252" width="9.1640625" style="4"/>
    <col min="253" max="253" width="9.1640625" style="4" customWidth="1"/>
    <col min="254" max="264" width="11" style="4" customWidth="1"/>
    <col min="265" max="265" width="13.5" style="4" customWidth="1"/>
    <col min="266" max="266" width="9.6640625" style="4" customWidth="1"/>
    <col min="267" max="267" width="10.6640625" style="4" customWidth="1"/>
    <col min="268" max="268" width="9.6640625" style="4" customWidth="1"/>
    <col min="269" max="269" width="11.33203125" style="4" customWidth="1"/>
    <col min="270" max="270" width="11.6640625" style="4" customWidth="1"/>
    <col min="271" max="271" width="9.1640625" style="4" customWidth="1"/>
    <col min="272" max="272" width="10.33203125" style="4" customWidth="1"/>
    <col min="273" max="277" width="9.1640625" style="4" customWidth="1"/>
    <col min="278" max="278" width="10.1640625" style="4" customWidth="1"/>
    <col min="279" max="508" width="9.1640625" style="4"/>
    <col min="509" max="509" width="9.1640625" style="4" customWidth="1"/>
    <col min="510" max="520" width="11" style="4" customWidth="1"/>
    <col min="521" max="521" width="13.5" style="4" customWidth="1"/>
    <col min="522" max="522" width="9.6640625" style="4" customWidth="1"/>
    <col min="523" max="523" width="10.6640625" style="4" customWidth="1"/>
    <col min="524" max="524" width="9.6640625" style="4" customWidth="1"/>
    <col min="525" max="525" width="11.33203125" style="4" customWidth="1"/>
    <col min="526" max="526" width="11.6640625" style="4" customWidth="1"/>
    <col min="527" max="527" width="9.1640625" style="4" customWidth="1"/>
    <col min="528" max="528" width="10.33203125" style="4" customWidth="1"/>
    <col min="529" max="533" width="9.1640625" style="4" customWidth="1"/>
    <col min="534" max="534" width="10.1640625" style="4" customWidth="1"/>
    <col min="535" max="764" width="9.1640625" style="4"/>
    <col min="765" max="765" width="9.1640625" style="4" customWidth="1"/>
    <col min="766" max="776" width="11" style="4" customWidth="1"/>
    <col min="777" max="777" width="13.5" style="4" customWidth="1"/>
    <col min="778" max="778" width="9.6640625" style="4" customWidth="1"/>
    <col min="779" max="779" width="10.6640625" style="4" customWidth="1"/>
    <col min="780" max="780" width="9.6640625" style="4" customWidth="1"/>
    <col min="781" max="781" width="11.33203125" style="4" customWidth="1"/>
    <col min="782" max="782" width="11.6640625" style="4" customWidth="1"/>
    <col min="783" max="783" width="9.1640625" style="4" customWidth="1"/>
    <col min="784" max="784" width="10.33203125" style="4" customWidth="1"/>
    <col min="785" max="789" width="9.1640625" style="4" customWidth="1"/>
    <col min="790" max="790" width="10.1640625" style="4" customWidth="1"/>
    <col min="791" max="1020" width="9.1640625" style="4"/>
    <col min="1021" max="1021" width="9.1640625" style="4" customWidth="1"/>
    <col min="1022" max="1032" width="11" style="4" customWidth="1"/>
    <col min="1033" max="1033" width="13.5" style="4" customWidth="1"/>
    <col min="1034" max="1034" width="9.6640625" style="4" customWidth="1"/>
    <col min="1035" max="1035" width="10.6640625" style="4" customWidth="1"/>
    <col min="1036" max="1036" width="9.6640625" style="4" customWidth="1"/>
    <col min="1037" max="1037" width="11.33203125" style="4" customWidth="1"/>
    <col min="1038" max="1038" width="11.6640625" style="4" customWidth="1"/>
    <col min="1039" max="1039" width="9.1640625" style="4" customWidth="1"/>
    <col min="1040" max="1040" width="10.33203125" style="4" customWidth="1"/>
    <col min="1041" max="1045" width="9.1640625" style="4" customWidth="1"/>
    <col min="1046" max="1046" width="10.1640625" style="4" customWidth="1"/>
    <col min="1047" max="1276" width="9.1640625" style="4"/>
    <col min="1277" max="1277" width="9.1640625" style="4" customWidth="1"/>
    <col min="1278" max="1288" width="11" style="4" customWidth="1"/>
    <col min="1289" max="1289" width="13.5" style="4" customWidth="1"/>
    <col min="1290" max="1290" width="9.6640625" style="4" customWidth="1"/>
    <col min="1291" max="1291" width="10.6640625" style="4" customWidth="1"/>
    <col min="1292" max="1292" width="9.6640625" style="4" customWidth="1"/>
    <col min="1293" max="1293" width="11.33203125" style="4" customWidth="1"/>
    <col min="1294" max="1294" width="11.6640625" style="4" customWidth="1"/>
    <col min="1295" max="1295" width="9.1640625" style="4" customWidth="1"/>
    <col min="1296" max="1296" width="10.33203125" style="4" customWidth="1"/>
    <col min="1297" max="1301" width="9.1640625" style="4" customWidth="1"/>
    <col min="1302" max="1302" width="10.1640625" style="4" customWidth="1"/>
    <col min="1303" max="1532" width="9.1640625" style="4"/>
    <col min="1533" max="1533" width="9.1640625" style="4" customWidth="1"/>
    <col min="1534" max="1544" width="11" style="4" customWidth="1"/>
    <col min="1545" max="1545" width="13.5" style="4" customWidth="1"/>
    <col min="1546" max="1546" width="9.6640625" style="4" customWidth="1"/>
    <col min="1547" max="1547" width="10.6640625" style="4" customWidth="1"/>
    <col min="1548" max="1548" width="9.6640625" style="4" customWidth="1"/>
    <col min="1549" max="1549" width="11.33203125" style="4" customWidth="1"/>
    <col min="1550" max="1550" width="11.6640625" style="4" customWidth="1"/>
    <col min="1551" max="1551" width="9.1640625" style="4" customWidth="1"/>
    <col min="1552" max="1552" width="10.33203125" style="4" customWidth="1"/>
    <col min="1553" max="1557" width="9.1640625" style="4" customWidth="1"/>
    <col min="1558" max="1558" width="10.1640625" style="4" customWidth="1"/>
    <col min="1559" max="1788" width="9.1640625" style="4"/>
    <col min="1789" max="1789" width="9.1640625" style="4" customWidth="1"/>
    <col min="1790" max="1800" width="11" style="4" customWidth="1"/>
    <col min="1801" max="1801" width="13.5" style="4" customWidth="1"/>
    <col min="1802" max="1802" width="9.6640625" style="4" customWidth="1"/>
    <col min="1803" max="1803" width="10.6640625" style="4" customWidth="1"/>
    <col min="1804" max="1804" width="9.6640625" style="4" customWidth="1"/>
    <col min="1805" max="1805" width="11.33203125" style="4" customWidth="1"/>
    <col min="1806" max="1806" width="11.6640625" style="4" customWidth="1"/>
    <col min="1807" max="1807" width="9.1640625" style="4" customWidth="1"/>
    <col min="1808" max="1808" width="10.33203125" style="4" customWidth="1"/>
    <col min="1809" max="1813" width="9.1640625" style="4" customWidth="1"/>
    <col min="1814" max="1814" width="10.1640625" style="4" customWidth="1"/>
    <col min="1815" max="2044" width="9.1640625" style="4"/>
    <col min="2045" max="2045" width="9.1640625" style="4" customWidth="1"/>
    <col min="2046" max="2056" width="11" style="4" customWidth="1"/>
    <col min="2057" max="2057" width="13.5" style="4" customWidth="1"/>
    <col min="2058" max="2058" width="9.6640625" style="4" customWidth="1"/>
    <col min="2059" max="2059" width="10.6640625" style="4" customWidth="1"/>
    <col min="2060" max="2060" width="9.6640625" style="4" customWidth="1"/>
    <col min="2061" max="2061" width="11.33203125" style="4" customWidth="1"/>
    <col min="2062" max="2062" width="11.6640625" style="4" customWidth="1"/>
    <col min="2063" max="2063" width="9.1640625" style="4" customWidth="1"/>
    <col min="2064" max="2064" width="10.33203125" style="4" customWidth="1"/>
    <col min="2065" max="2069" width="9.1640625" style="4" customWidth="1"/>
    <col min="2070" max="2070" width="10.1640625" style="4" customWidth="1"/>
    <col min="2071" max="2300" width="9.1640625" style="4"/>
    <col min="2301" max="2301" width="9.1640625" style="4" customWidth="1"/>
    <col min="2302" max="2312" width="11" style="4" customWidth="1"/>
    <col min="2313" max="2313" width="13.5" style="4" customWidth="1"/>
    <col min="2314" max="2314" width="9.6640625" style="4" customWidth="1"/>
    <col min="2315" max="2315" width="10.6640625" style="4" customWidth="1"/>
    <col min="2316" max="2316" width="9.6640625" style="4" customWidth="1"/>
    <col min="2317" max="2317" width="11.33203125" style="4" customWidth="1"/>
    <col min="2318" max="2318" width="11.6640625" style="4" customWidth="1"/>
    <col min="2319" max="2319" width="9.1640625" style="4" customWidth="1"/>
    <col min="2320" max="2320" width="10.33203125" style="4" customWidth="1"/>
    <col min="2321" max="2325" width="9.1640625" style="4" customWidth="1"/>
    <col min="2326" max="2326" width="10.1640625" style="4" customWidth="1"/>
    <col min="2327" max="2556" width="9.1640625" style="4"/>
    <col min="2557" max="2557" width="9.1640625" style="4" customWidth="1"/>
    <col min="2558" max="2568" width="11" style="4" customWidth="1"/>
    <col min="2569" max="2569" width="13.5" style="4" customWidth="1"/>
    <col min="2570" max="2570" width="9.6640625" style="4" customWidth="1"/>
    <col min="2571" max="2571" width="10.6640625" style="4" customWidth="1"/>
    <col min="2572" max="2572" width="9.6640625" style="4" customWidth="1"/>
    <col min="2573" max="2573" width="11.33203125" style="4" customWidth="1"/>
    <col min="2574" max="2574" width="11.6640625" style="4" customWidth="1"/>
    <col min="2575" max="2575" width="9.1640625" style="4" customWidth="1"/>
    <col min="2576" max="2576" width="10.33203125" style="4" customWidth="1"/>
    <col min="2577" max="2581" width="9.1640625" style="4" customWidth="1"/>
    <col min="2582" max="2582" width="10.1640625" style="4" customWidth="1"/>
    <col min="2583" max="2812" width="9.1640625" style="4"/>
    <col min="2813" max="2813" width="9.1640625" style="4" customWidth="1"/>
    <col min="2814" max="2824" width="11" style="4" customWidth="1"/>
    <col min="2825" max="2825" width="13.5" style="4" customWidth="1"/>
    <col min="2826" max="2826" width="9.6640625" style="4" customWidth="1"/>
    <col min="2827" max="2827" width="10.6640625" style="4" customWidth="1"/>
    <col min="2828" max="2828" width="9.6640625" style="4" customWidth="1"/>
    <col min="2829" max="2829" width="11.33203125" style="4" customWidth="1"/>
    <col min="2830" max="2830" width="11.6640625" style="4" customWidth="1"/>
    <col min="2831" max="2831" width="9.1640625" style="4" customWidth="1"/>
    <col min="2832" max="2832" width="10.33203125" style="4" customWidth="1"/>
    <col min="2833" max="2837" width="9.1640625" style="4" customWidth="1"/>
    <col min="2838" max="2838" width="10.1640625" style="4" customWidth="1"/>
    <col min="2839" max="3068" width="9.1640625" style="4"/>
    <col min="3069" max="3069" width="9.1640625" style="4" customWidth="1"/>
    <col min="3070" max="3080" width="11" style="4" customWidth="1"/>
    <col min="3081" max="3081" width="13.5" style="4" customWidth="1"/>
    <col min="3082" max="3082" width="9.6640625" style="4" customWidth="1"/>
    <col min="3083" max="3083" width="10.6640625" style="4" customWidth="1"/>
    <col min="3084" max="3084" width="9.6640625" style="4" customWidth="1"/>
    <col min="3085" max="3085" width="11.33203125" style="4" customWidth="1"/>
    <col min="3086" max="3086" width="11.6640625" style="4" customWidth="1"/>
    <col min="3087" max="3087" width="9.1640625" style="4" customWidth="1"/>
    <col min="3088" max="3088" width="10.33203125" style="4" customWidth="1"/>
    <col min="3089" max="3093" width="9.1640625" style="4" customWidth="1"/>
    <col min="3094" max="3094" width="10.1640625" style="4" customWidth="1"/>
    <col min="3095" max="3324" width="9.1640625" style="4"/>
    <col min="3325" max="3325" width="9.1640625" style="4" customWidth="1"/>
    <col min="3326" max="3336" width="11" style="4" customWidth="1"/>
    <col min="3337" max="3337" width="13.5" style="4" customWidth="1"/>
    <col min="3338" max="3338" width="9.6640625" style="4" customWidth="1"/>
    <col min="3339" max="3339" width="10.6640625" style="4" customWidth="1"/>
    <col min="3340" max="3340" width="9.6640625" style="4" customWidth="1"/>
    <col min="3341" max="3341" width="11.33203125" style="4" customWidth="1"/>
    <col min="3342" max="3342" width="11.6640625" style="4" customWidth="1"/>
    <col min="3343" max="3343" width="9.1640625" style="4" customWidth="1"/>
    <col min="3344" max="3344" width="10.33203125" style="4" customWidth="1"/>
    <col min="3345" max="3349" width="9.1640625" style="4" customWidth="1"/>
    <col min="3350" max="3350" width="10.1640625" style="4" customWidth="1"/>
    <col min="3351" max="3580" width="9.1640625" style="4"/>
    <col min="3581" max="3581" width="9.1640625" style="4" customWidth="1"/>
    <col min="3582" max="3592" width="11" style="4" customWidth="1"/>
    <col min="3593" max="3593" width="13.5" style="4" customWidth="1"/>
    <col min="3594" max="3594" width="9.6640625" style="4" customWidth="1"/>
    <col min="3595" max="3595" width="10.6640625" style="4" customWidth="1"/>
    <col min="3596" max="3596" width="9.6640625" style="4" customWidth="1"/>
    <col min="3597" max="3597" width="11.33203125" style="4" customWidth="1"/>
    <col min="3598" max="3598" width="11.6640625" style="4" customWidth="1"/>
    <col min="3599" max="3599" width="9.1640625" style="4" customWidth="1"/>
    <col min="3600" max="3600" width="10.33203125" style="4" customWidth="1"/>
    <col min="3601" max="3605" width="9.1640625" style="4" customWidth="1"/>
    <col min="3606" max="3606" width="10.1640625" style="4" customWidth="1"/>
    <col min="3607" max="3836" width="9.1640625" style="4"/>
    <col min="3837" max="3837" width="9.1640625" style="4" customWidth="1"/>
    <col min="3838" max="3848" width="11" style="4" customWidth="1"/>
    <col min="3849" max="3849" width="13.5" style="4" customWidth="1"/>
    <col min="3850" max="3850" width="9.6640625" style="4" customWidth="1"/>
    <col min="3851" max="3851" width="10.6640625" style="4" customWidth="1"/>
    <col min="3852" max="3852" width="9.6640625" style="4" customWidth="1"/>
    <col min="3853" max="3853" width="11.33203125" style="4" customWidth="1"/>
    <col min="3854" max="3854" width="11.6640625" style="4" customWidth="1"/>
    <col min="3855" max="3855" width="9.1640625" style="4" customWidth="1"/>
    <col min="3856" max="3856" width="10.33203125" style="4" customWidth="1"/>
    <col min="3857" max="3861" width="9.1640625" style="4" customWidth="1"/>
    <col min="3862" max="3862" width="10.1640625" style="4" customWidth="1"/>
    <col min="3863" max="4092" width="9.1640625" style="4"/>
    <col min="4093" max="4093" width="9.1640625" style="4" customWidth="1"/>
    <col min="4094" max="4104" width="11" style="4" customWidth="1"/>
    <col min="4105" max="4105" width="13.5" style="4" customWidth="1"/>
    <col min="4106" max="4106" width="9.6640625" style="4" customWidth="1"/>
    <col min="4107" max="4107" width="10.6640625" style="4" customWidth="1"/>
    <col min="4108" max="4108" width="9.6640625" style="4" customWidth="1"/>
    <col min="4109" max="4109" width="11.33203125" style="4" customWidth="1"/>
    <col min="4110" max="4110" width="11.6640625" style="4" customWidth="1"/>
    <col min="4111" max="4111" width="9.1640625" style="4" customWidth="1"/>
    <col min="4112" max="4112" width="10.33203125" style="4" customWidth="1"/>
    <col min="4113" max="4117" width="9.1640625" style="4" customWidth="1"/>
    <col min="4118" max="4118" width="10.1640625" style="4" customWidth="1"/>
    <col min="4119" max="4348" width="9.1640625" style="4"/>
    <col min="4349" max="4349" width="9.1640625" style="4" customWidth="1"/>
    <col min="4350" max="4360" width="11" style="4" customWidth="1"/>
    <col min="4361" max="4361" width="13.5" style="4" customWidth="1"/>
    <col min="4362" max="4362" width="9.6640625" style="4" customWidth="1"/>
    <col min="4363" max="4363" width="10.6640625" style="4" customWidth="1"/>
    <col min="4364" max="4364" width="9.6640625" style="4" customWidth="1"/>
    <col min="4365" max="4365" width="11.33203125" style="4" customWidth="1"/>
    <col min="4366" max="4366" width="11.6640625" style="4" customWidth="1"/>
    <col min="4367" max="4367" width="9.1640625" style="4" customWidth="1"/>
    <col min="4368" max="4368" width="10.33203125" style="4" customWidth="1"/>
    <col min="4369" max="4373" width="9.1640625" style="4" customWidth="1"/>
    <col min="4374" max="4374" width="10.1640625" style="4" customWidth="1"/>
    <col min="4375" max="4604" width="9.1640625" style="4"/>
    <col min="4605" max="4605" width="9.1640625" style="4" customWidth="1"/>
    <col min="4606" max="4616" width="11" style="4" customWidth="1"/>
    <col min="4617" max="4617" width="13.5" style="4" customWidth="1"/>
    <col min="4618" max="4618" width="9.6640625" style="4" customWidth="1"/>
    <col min="4619" max="4619" width="10.6640625" style="4" customWidth="1"/>
    <col min="4620" max="4620" width="9.6640625" style="4" customWidth="1"/>
    <col min="4621" max="4621" width="11.33203125" style="4" customWidth="1"/>
    <col min="4622" max="4622" width="11.6640625" style="4" customWidth="1"/>
    <col min="4623" max="4623" width="9.1640625" style="4" customWidth="1"/>
    <col min="4624" max="4624" width="10.33203125" style="4" customWidth="1"/>
    <col min="4625" max="4629" width="9.1640625" style="4" customWidth="1"/>
    <col min="4630" max="4630" width="10.1640625" style="4" customWidth="1"/>
    <col min="4631" max="4860" width="9.1640625" style="4"/>
    <col min="4861" max="4861" width="9.1640625" style="4" customWidth="1"/>
    <col min="4862" max="4872" width="11" style="4" customWidth="1"/>
    <col min="4873" max="4873" width="13.5" style="4" customWidth="1"/>
    <col min="4874" max="4874" width="9.6640625" style="4" customWidth="1"/>
    <col min="4875" max="4875" width="10.6640625" style="4" customWidth="1"/>
    <col min="4876" max="4876" width="9.6640625" style="4" customWidth="1"/>
    <col min="4877" max="4877" width="11.33203125" style="4" customWidth="1"/>
    <col min="4878" max="4878" width="11.6640625" style="4" customWidth="1"/>
    <col min="4879" max="4879" width="9.1640625" style="4" customWidth="1"/>
    <col min="4880" max="4880" width="10.33203125" style="4" customWidth="1"/>
    <col min="4881" max="4885" width="9.1640625" style="4" customWidth="1"/>
    <col min="4886" max="4886" width="10.1640625" style="4" customWidth="1"/>
    <col min="4887" max="5116" width="9.1640625" style="4"/>
    <col min="5117" max="5117" width="9.1640625" style="4" customWidth="1"/>
    <col min="5118" max="5128" width="11" style="4" customWidth="1"/>
    <col min="5129" max="5129" width="13.5" style="4" customWidth="1"/>
    <col min="5130" max="5130" width="9.6640625" style="4" customWidth="1"/>
    <col min="5131" max="5131" width="10.6640625" style="4" customWidth="1"/>
    <col min="5132" max="5132" width="9.6640625" style="4" customWidth="1"/>
    <col min="5133" max="5133" width="11.33203125" style="4" customWidth="1"/>
    <col min="5134" max="5134" width="11.6640625" style="4" customWidth="1"/>
    <col min="5135" max="5135" width="9.1640625" style="4" customWidth="1"/>
    <col min="5136" max="5136" width="10.33203125" style="4" customWidth="1"/>
    <col min="5137" max="5141" width="9.1640625" style="4" customWidth="1"/>
    <col min="5142" max="5142" width="10.1640625" style="4" customWidth="1"/>
    <col min="5143" max="5372" width="9.1640625" style="4"/>
    <col min="5373" max="5373" width="9.1640625" style="4" customWidth="1"/>
    <col min="5374" max="5384" width="11" style="4" customWidth="1"/>
    <col min="5385" max="5385" width="13.5" style="4" customWidth="1"/>
    <col min="5386" max="5386" width="9.6640625" style="4" customWidth="1"/>
    <col min="5387" max="5387" width="10.6640625" style="4" customWidth="1"/>
    <col min="5388" max="5388" width="9.6640625" style="4" customWidth="1"/>
    <col min="5389" max="5389" width="11.33203125" style="4" customWidth="1"/>
    <col min="5390" max="5390" width="11.6640625" style="4" customWidth="1"/>
    <col min="5391" max="5391" width="9.1640625" style="4" customWidth="1"/>
    <col min="5392" max="5392" width="10.33203125" style="4" customWidth="1"/>
    <col min="5393" max="5397" width="9.1640625" style="4" customWidth="1"/>
    <col min="5398" max="5398" width="10.1640625" style="4" customWidth="1"/>
    <col min="5399" max="5628" width="9.1640625" style="4"/>
    <col min="5629" max="5629" width="9.1640625" style="4" customWidth="1"/>
    <col min="5630" max="5640" width="11" style="4" customWidth="1"/>
    <col min="5641" max="5641" width="13.5" style="4" customWidth="1"/>
    <col min="5642" max="5642" width="9.6640625" style="4" customWidth="1"/>
    <col min="5643" max="5643" width="10.6640625" style="4" customWidth="1"/>
    <col min="5644" max="5644" width="9.6640625" style="4" customWidth="1"/>
    <col min="5645" max="5645" width="11.33203125" style="4" customWidth="1"/>
    <col min="5646" max="5646" width="11.6640625" style="4" customWidth="1"/>
    <col min="5647" max="5647" width="9.1640625" style="4" customWidth="1"/>
    <col min="5648" max="5648" width="10.33203125" style="4" customWidth="1"/>
    <col min="5649" max="5653" width="9.1640625" style="4" customWidth="1"/>
    <col min="5654" max="5654" width="10.1640625" style="4" customWidth="1"/>
    <col min="5655" max="5884" width="9.1640625" style="4"/>
    <col min="5885" max="5885" width="9.1640625" style="4" customWidth="1"/>
    <col min="5886" max="5896" width="11" style="4" customWidth="1"/>
    <col min="5897" max="5897" width="13.5" style="4" customWidth="1"/>
    <col min="5898" max="5898" width="9.6640625" style="4" customWidth="1"/>
    <col min="5899" max="5899" width="10.6640625" style="4" customWidth="1"/>
    <col min="5900" max="5900" width="9.6640625" style="4" customWidth="1"/>
    <col min="5901" max="5901" width="11.33203125" style="4" customWidth="1"/>
    <col min="5902" max="5902" width="11.6640625" style="4" customWidth="1"/>
    <col min="5903" max="5903" width="9.1640625" style="4" customWidth="1"/>
    <col min="5904" max="5904" width="10.33203125" style="4" customWidth="1"/>
    <col min="5905" max="5909" width="9.1640625" style="4" customWidth="1"/>
    <col min="5910" max="5910" width="10.1640625" style="4" customWidth="1"/>
    <col min="5911" max="6140" width="9.1640625" style="4"/>
    <col min="6141" max="6141" width="9.1640625" style="4" customWidth="1"/>
    <col min="6142" max="6152" width="11" style="4" customWidth="1"/>
    <col min="6153" max="6153" width="13.5" style="4" customWidth="1"/>
    <col min="6154" max="6154" width="9.6640625" style="4" customWidth="1"/>
    <col min="6155" max="6155" width="10.6640625" style="4" customWidth="1"/>
    <col min="6156" max="6156" width="9.6640625" style="4" customWidth="1"/>
    <col min="6157" max="6157" width="11.33203125" style="4" customWidth="1"/>
    <col min="6158" max="6158" width="11.6640625" style="4" customWidth="1"/>
    <col min="6159" max="6159" width="9.1640625" style="4" customWidth="1"/>
    <col min="6160" max="6160" width="10.33203125" style="4" customWidth="1"/>
    <col min="6161" max="6165" width="9.1640625" style="4" customWidth="1"/>
    <col min="6166" max="6166" width="10.1640625" style="4" customWidth="1"/>
    <col min="6167" max="6396" width="9.1640625" style="4"/>
    <col min="6397" max="6397" width="9.1640625" style="4" customWidth="1"/>
    <col min="6398" max="6408" width="11" style="4" customWidth="1"/>
    <col min="6409" max="6409" width="13.5" style="4" customWidth="1"/>
    <col min="6410" max="6410" width="9.6640625" style="4" customWidth="1"/>
    <col min="6411" max="6411" width="10.6640625" style="4" customWidth="1"/>
    <col min="6412" max="6412" width="9.6640625" style="4" customWidth="1"/>
    <col min="6413" max="6413" width="11.33203125" style="4" customWidth="1"/>
    <col min="6414" max="6414" width="11.6640625" style="4" customWidth="1"/>
    <col min="6415" max="6415" width="9.1640625" style="4" customWidth="1"/>
    <col min="6416" max="6416" width="10.33203125" style="4" customWidth="1"/>
    <col min="6417" max="6421" width="9.1640625" style="4" customWidth="1"/>
    <col min="6422" max="6422" width="10.1640625" style="4" customWidth="1"/>
    <col min="6423" max="6652" width="9.1640625" style="4"/>
    <col min="6653" max="6653" width="9.1640625" style="4" customWidth="1"/>
    <col min="6654" max="6664" width="11" style="4" customWidth="1"/>
    <col min="6665" max="6665" width="13.5" style="4" customWidth="1"/>
    <col min="6666" max="6666" width="9.6640625" style="4" customWidth="1"/>
    <col min="6667" max="6667" width="10.6640625" style="4" customWidth="1"/>
    <col min="6668" max="6668" width="9.6640625" style="4" customWidth="1"/>
    <col min="6669" max="6669" width="11.33203125" style="4" customWidth="1"/>
    <col min="6670" max="6670" width="11.6640625" style="4" customWidth="1"/>
    <col min="6671" max="6671" width="9.1640625" style="4" customWidth="1"/>
    <col min="6672" max="6672" width="10.33203125" style="4" customWidth="1"/>
    <col min="6673" max="6677" width="9.1640625" style="4" customWidth="1"/>
    <col min="6678" max="6678" width="10.1640625" style="4" customWidth="1"/>
    <col min="6679" max="6908" width="9.1640625" style="4"/>
    <col min="6909" max="6909" width="9.1640625" style="4" customWidth="1"/>
    <col min="6910" max="6920" width="11" style="4" customWidth="1"/>
    <col min="6921" max="6921" width="13.5" style="4" customWidth="1"/>
    <col min="6922" max="6922" width="9.6640625" style="4" customWidth="1"/>
    <col min="6923" max="6923" width="10.6640625" style="4" customWidth="1"/>
    <col min="6924" max="6924" width="9.6640625" style="4" customWidth="1"/>
    <col min="6925" max="6925" width="11.33203125" style="4" customWidth="1"/>
    <col min="6926" max="6926" width="11.6640625" style="4" customWidth="1"/>
    <col min="6927" max="6927" width="9.1640625" style="4" customWidth="1"/>
    <col min="6928" max="6928" width="10.33203125" style="4" customWidth="1"/>
    <col min="6929" max="6933" width="9.1640625" style="4" customWidth="1"/>
    <col min="6934" max="6934" width="10.1640625" style="4" customWidth="1"/>
    <col min="6935" max="7164" width="9.1640625" style="4"/>
    <col min="7165" max="7165" width="9.1640625" style="4" customWidth="1"/>
    <col min="7166" max="7176" width="11" style="4" customWidth="1"/>
    <col min="7177" max="7177" width="13.5" style="4" customWidth="1"/>
    <col min="7178" max="7178" width="9.6640625" style="4" customWidth="1"/>
    <col min="7179" max="7179" width="10.6640625" style="4" customWidth="1"/>
    <col min="7180" max="7180" width="9.6640625" style="4" customWidth="1"/>
    <col min="7181" max="7181" width="11.33203125" style="4" customWidth="1"/>
    <col min="7182" max="7182" width="11.6640625" style="4" customWidth="1"/>
    <col min="7183" max="7183" width="9.1640625" style="4" customWidth="1"/>
    <col min="7184" max="7184" width="10.33203125" style="4" customWidth="1"/>
    <col min="7185" max="7189" width="9.1640625" style="4" customWidth="1"/>
    <col min="7190" max="7190" width="10.1640625" style="4" customWidth="1"/>
    <col min="7191" max="7420" width="9.1640625" style="4"/>
    <col min="7421" max="7421" width="9.1640625" style="4" customWidth="1"/>
    <col min="7422" max="7432" width="11" style="4" customWidth="1"/>
    <col min="7433" max="7433" width="13.5" style="4" customWidth="1"/>
    <col min="7434" max="7434" width="9.6640625" style="4" customWidth="1"/>
    <col min="7435" max="7435" width="10.6640625" style="4" customWidth="1"/>
    <col min="7436" max="7436" width="9.6640625" style="4" customWidth="1"/>
    <col min="7437" max="7437" width="11.33203125" style="4" customWidth="1"/>
    <col min="7438" max="7438" width="11.6640625" style="4" customWidth="1"/>
    <col min="7439" max="7439" width="9.1640625" style="4" customWidth="1"/>
    <col min="7440" max="7440" width="10.33203125" style="4" customWidth="1"/>
    <col min="7441" max="7445" width="9.1640625" style="4" customWidth="1"/>
    <col min="7446" max="7446" width="10.1640625" style="4" customWidth="1"/>
    <col min="7447" max="7676" width="9.1640625" style="4"/>
    <col min="7677" max="7677" width="9.1640625" style="4" customWidth="1"/>
    <col min="7678" max="7688" width="11" style="4" customWidth="1"/>
    <col min="7689" max="7689" width="13.5" style="4" customWidth="1"/>
    <col min="7690" max="7690" width="9.6640625" style="4" customWidth="1"/>
    <col min="7691" max="7691" width="10.6640625" style="4" customWidth="1"/>
    <col min="7692" max="7692" width="9.6640625" style="4" customWidth="1"/>
    <col min="7693" max="7693" width="11.33203125" style="4" customWidth="1"/>
    <col min="7694" max="7694" width="11.6640625" style="4" customWidth="1"/>
    <col min="7695" max="7695" width="9.1640625" style="4" customWidth="1"/>
    <col min="7696" max="7696" width="10.33203125" style="4" customWidth="1"/>
    <col min="7697" max="7701" width="9.1640625" style="4" customWidth="1"/>
    <col min="7702" max="7702" width="10.1640625" style="4" customWidth="1"/>
    <col min="7703" max="7932" width="9.1640625" style="4"/>
    <col min="7933" max="7933" width="9.1640625" style="4" customWidth="1"/>
    <col min="7934" max="7944" width="11" style="4" customWidth="1"/>
    <col min="7945" max="7945" width="13.5" style="4" customWidth="1"/>
    <col min="7946" max="7946" width="9.6640625" style="4" customWidth="1"/>
    <col min="7947" max="7947" width="10.6640625" style="4" customWidth="1"/>
    <col min="7948" max="7948" width="9.6640625" style="4" customWidth="1"/>
    <col min="7949" max="7949" width="11.33203125" style="4" customWidth="1"/>
    <col min="7950" max="7950" width="11.6640625" style="4" customWidth="1"/>
    <col min="7951" max="7951" width="9.1640625" style="4" customWidth="1"/>
    <col min="7952" max="7952" width="10.33203125" style="4" customWidth="1"/>
    <col min="7953" max="7957" width="9.1640625" style="4" customWidth="1"/>
    <col min="7958" max="7958" width="10.1640625" style="4" customWidth="1"/>
    <col min="7959" max="8188" width="9.1640625" style="4"/>
    <col min="8189" max="8189" width="9.1640625" style="4" customWidth="1"/>
    <col min="8190" max="8200" width="11" style="4" customWidth="1"/>
    <col min="8201" max="8201" width="13.5" style="4" customWidth="1"/>
    <col min="8202" max="8202" width="9.6640625" style="4" customWidth="1"/>
    <col min="8203" max="8203" width="10.6640625" style="4" customWidth="1"/>
    <col min="8204" max="8204" width="9.6640625" style="4" customWidth="1"/>
    <col min="8205" max="8205" width="11.33203125" style="4" customWidth="1"/>
    <col min="8206" max="8206" width="11.6640625" style="4" customWidth="1"/>
    <col min="8207" max="8207" width="9.1640625" style="4" customWidth="1"/>
    <col min="8208" max="8208" width="10.33203125" style="4" customWidth="1"/>
    <col min="8209" max="8213" width="9.1640625" style="4" customWidth="1"/>
    <col min="8214" max="8214" width="10.1640625" style="4" customWidth="1"/>
    <col min="8215" max="8444" width="9.1640625" style="4"/>
    <col min="8445" max="8445" width="9.1640625" style="4" customWidth="1"/>
    <col min="8446" max="8456" width="11" style="4" customWidth="1"/>
    <col min="8457" max="8457" width="13.5" style="4" customWidth="1"/>
    <col min="8458" max="8458" width="9.6640625" style="4" customWidth="1"/>
    <col min="8459" max="8459" width="10.6640625" style="4" customWidth="1"/>
    <col min="8460" max="8460" width="9.6640625" style="4" customWidth="1"/>
    <col min="8461" max="8461" width="11.33203125" style="4" customWidth="1"/>
    <col min="8462" max="8462" width="11.6640625" style="4" customWidth="1"/>
    <col min="8463" max="8463" width="9.1640625" style="4" customWidth="1"/>
    <col min="8464" max="8464" width="10.33203125" style="4" customWidth="1"/>
    <col min="8465" max="8469" width="9.1640625" style="4" customWidth="1"/>
    <col min="8470" max="8470" width="10.1640625" style="4" customWidth="1"/>
    <col min="8471" max="8700" width="9.1640625" style="4"/>
    <col min="8701" max="8701" width="9.1640625" style="4" customWidth="1"/>
    <col min="8702" max="8712" width="11" style="4" customWidth="1"/>
    <col min="8713" max="8713" width="13.5" style="4" customWidth="1"/>
    <col min="8714" max="8714" width="9.6640625" style="4" customWidth="1"/>
    <col min="8715" max="8715" width="10.6640625" style="4" customWidth="1"/>
    <col min="8716" max="8716" width="9.6640625" style="4" customWidth="1"/>
    <col min="8717" max="8717" width="11.33203125" style="4" customWidth="1"/>
    <col min="8718" max="8718" width="11.6640625" style="4" customWidth="1"/>
    <col min="8719" max="8719" width="9.1640625" style="4" customWidth="1"/>
    <col min="8720" max="8720" width="10.33203125" style="4" customWidth="1"/>
    <col min="8721" max="8725" width="9.1640625" style="4" customWidth="1"/>
    <col min="8726" max="8726" width="10.1640625" style="4" customWidth="1"/>
    <col min="8727" max="8956" width="9.1640625" style="4"/>
    <col min="8957" max="8957" width="9.1640625" style="4" customWidth="1"/>
    <col min="8958" max="8968" width="11" style="4" customWidth="1"/>
    <col min="8969" max="8969" width="13.5" style="4" customWidth="1"/>
    <col min="8970" max="8970" width="9.6640625" style="4" customWidth="1"/>
    <col min="8971" max="8971" width="10.6640625" style="4" customWidth="1"/>
    <col min="8972" max="8972" width="9.6640625" style="4" customWidth="1"/>
    <col min="8973" max="8973" width="11.33203125" style="4" customWidth="1"/>
    <col min="8974" max="8974" width="11.6640625" style="4" customWidth="1"/>
    <col min="8975" max="8975" width="9.1640625" style="4" customWidth="1"/>
    <col min="8976" max="8976" width="10.33203125" style="4" customWidth="1"/>
    <col min="8977" max="8981" width="9.1640625" style="4" customWidth="1"/>
    <col min="8982" max="8982" width="10.1640625" style="4" customWidth="1"/>
    <col min="8983" max="9212" width="9.1640625" style="4"/>
    <col min="9213" max="9213" width="9.1640625" style="4" customWidth="1"/>
    <col min="9214" max="9224" width="11" style="4" customWidth="1"/>
    <col min="9225" max="9225" width="13.5" style="4" customWidth="1"/>
    <col min="9226" max="9226" width="9.6640625" style="4" customWidth="1"/>
    <col min="9227" max="9227" width="10.6640625" style="4" customWidth="1"/>
    <col min="9228" max="9228" width="9.6640625" style="4" customWidth="1"/>
    <col min="9229" max="9229" width="11.33203125" style="4" customWidth="1"/>
    <col min="9230" max="9230" width="11.6640625" style="4" customWidth="1"/>
    <col min="9231" max="9231" width="9.1640625" style="4" customWidth="1"/>
    <col min="9232" max="9232" width="10.33203125" style="4" customWidth="1"/>
    <col min="9233" max="9237" width="9.1640625" style="4" customWidth="1"/>
    <col min="9238" max="9238" width="10.1640625" style="4" customWidth="1"/>
    <col min="9239" max="9468" width="9.1640625" style="4"/>
    <col min="9469" max="9469" width="9.1640625" style="4" customWidth="1"/>
    <col min="9470" max="9480" width="11" style="4" customWidth="1"/>
    <col min="9481" max="9481" width="13.5" style="4" customWidth="1"/>
    <col min="9482" max="9482" width="9.6640625" style="4" customWidth="1"/>
    <col min="9483" max="9483" width="10.6640625" style="4" customWidth="1"/>
    <col min="9484" max="9484" width="9.6640625" style="4" customWidth="1"/>
    <col min="9485" max="9485" width="11.33203125" style="4" customWidth="1"/>
    <col min="9486" max="9486" width="11.6640625" style="4" customWidth="1"/>
    <col min="9487" max="9487" width="9.1640625" style="4" customWidth="1"/>
    <col min="9488" max="9488" width="10.33203125" style="4" customWidth="1"/>
    <col min="9489" max="9493" width="9.1640625" style="4" customWidth="1"/>
    <col min="9494" max="9494" width="10.1640625" style="4" customWidth="1"/>
    <col min="9495" max="9724" width="9.1640625" style="4"/>
    <col min="9725" max="9725" width="9.1640625" style="4" customWidth="1"/>
    <col min="9726" max="9736" width="11" style="4" customWidth="1"/>
    <col min="9737" max="9737" width="13.5" style="4" customWidth="1"/>
    <col min="9738" max="9738" width="9.6640625" style="4" customWidth="1"/>
    <col min="9739" max="9739" width="10.6640625" style="4" customWidth="1"/>
    <col min="9740" max="9740" width="9.6640625" style="4" customWidth="1"/>
    <col min="9741" max="9741" width="11.33203125" style="4" customWidth="1"/>
    <col min="9742" max="9742" width="11.6640625" style="4" customWidth="1"/>
    <col min="9743" max="9743" width="9.1640625" style="4" customWidth="1"/>
    <col min="9744" max="9744" width="10.33203125" style="4" customWidth="1"/>
    <col min="9745" max="9749" width="9.1640625" style="4" customWidth="1"/>
    <col min="9750" max="9750" width="10.1640625" style="4" customWidth="1"/>
    <col min="9751" max="9980" width="9.1640625" style="4"/>
    <col min="9981" max="9981" width="9.1640625" style="4" customWidth="1"/>
    <col min="9982" max="9992" width="11" style="4" customWidth="1"/>
    <col min="9993" max="9993" width="13.5" style="4" customWidth="1"/>
    <col min="9994" max="9994" width="9.6640625" style="4" customWidth="1"/>
    <col min="9995" max="9995" width="10.6640625" style="4" customWidth="1"/>
    <col min="9996" max="9996" width="9.6640625" style="4" customWidth="1"/>
    <col min="9997" max="9997" width="11.33203125" style="4" customWidth="1"/>
    <col min="9998" max="9998" width="11.6640625" style="4" customWidth="1"/>
    <col min="9999" max="9999" width="9.1640625" style="4" customWidth="1"/>
    <col min="10000" max="10000" width="10.33203125" style="4" customWidth="1"/>
    <col min="10001" max="10005" width="9.1640625" style="4" customWidth="1"/>
    <col min="10006" max="10006" width="10.1640625" style="4" customWidth="1"/>
    <col min="10007" max="10236" width="9.1640625" style="4"/>
    <col min="10237" max="10237" width="9.1640625" style="4" customWidth="1"/>
    <col min="10238" max="10248" width="11" style="4" customWidth="1"/>
    <col min="10249" max="10249" width="13.5" style="4" customWidth="1"/>
    <col min="10250" max="10250" width="9.6640625" style="4" customWidth="1"/>
    <col min="10251" max="10251" width="10.6640625" style="4" customWidth="1"/>
    <col min="10252" max="10252" width="9.6640625" style="4" customWidth="1"/>
    <col min="10253" max="10253" width="11.33203125" style="4" customWidth="1"/>
    <col min="10254" max="10254" width="11.6640625" style="4" customWidth="1"/>
    <col min="10255" max="10255" width="9.1640625" style="4" customWidth="1"/>
    <col min="10256" max="10256" width="10.33203125" style="4" customWidth="1"/>
    <col min="10257" max="10261" width="9.1640625" style="4" customWidth="1"/>
    <col min="10262" max="10262" width="10.1640625" style="4" customWidth="1"/>
    <col min="10263" max="10492" width="9.1640625" style="4"/>
    <col min="10493" max="10493" width="9.1640625" style="4" customWidth="1"/>
    <col min="10494" max="10504" width="11" style="4" customWidth="1"/>
    <col min="10505" max="10505" width="13.5" style="4" customWidth="1"/>
    <col min="10506" max="10506" width="9.6640625" style="4" customWidth="1"/>
    <col min="10507" max="10507" width="10.6640625" style="4" customWidth="1"/>
    <col min="10508" max="10508" width="9.6640625" style="4" customWidth="1"/>
    <col min="10509" max="10509" width="11.33203125" style="4" customWidth="1"/>
    <col min="10510" max="10510" width="11.6640625" style="4" customWidth="1"/>
    <col min="10511" max="10511" width="9.1640625" style="4" customWidth="1"/>
    <col min="10512" max="10512" width="10.33203125" style="4" customWidth="1"/>
    <col min="10513" max="10517" width="9.1640625" style="4" customWidth="1"/>
    <col min="10518" max="10518" width="10.1640625" style="4" customWidth="1"/>
    <col min="10519" max="10748" width="9.1640625" style="4"/>
    <col min="10749" max="10749" width="9.1640625" style="4" customWidth="1"/>
    <col min="10750" max="10760" width="11" style="4" customWidth="1"/>
    <col min="10761" max="10761" width="13.5" style="4" customWidth="1"/>
    <col min="10762" max="10762" width="9.6640625" style="4" customWidth="1"/>
    <col min="10763" max="10763" width="10.6640625" style="4" customWidth="1"/>
    <col min="10764" max="10764" width="9.6640625" style="4" customWidth="1"/>
    <col min="10765" max="10765" width="11.33203125" style="4" customWidth="1"/>
    <col min="10766" max="10766" width="11.6640625" style="4" customWidth="1"/>
    <col min="10767" max="10767" width="9.1640625" style="4" customWidth="1"/>
    <col min="10768" max="10768" width="10.33203125" style="4" customWidth="1"/>
    <col min="10769" max="10773" width="9.1640625" style="4" customWidth="1"/>
    <col min="10774" max="10774" width="10.1640625" style="4" customWidth="1"/>
    <col min="10775" max="11004" width="9.1640625" style="4"/>
    <col min="11005" max="11005" width="9.1640625" style="4" customWidth="1"/>
    <col min="11006" max="11016" width="11" style="4" customWidth="1"/>
    <col min="11017" max="11017" width="13.5" style="4" customWidth="1"/>
    <col min="11018" max="11018" width="9.6640625" style="4" customWidth="1"/>
    <col min="11019" max="11019" width="10.6640625" style="4" customWidth="1"/>
    <col min="11020" max="11020" width="9.6640625" style="4" customWidth="1"/>
    <col min="11021" max="11021" width="11.33203125" style="4" customWidth="1"/>
    <col min="11022" max="11022" width="11.6640625" style="4" customWidth="1"/>
    <col min="11023" max="11023" width="9.1640625" style="4" customWidth="1"/>
    <col min="11024" max="11024" width="10.33203125" style="4" customWidth="1"/>
    <col min="11025" max="11029" width="9.1640625" style="4" customWidth="1"/>
    <col min="11030" max="11030" width="10.1640625" style="4" customWidth="1"/>
    <col min="11031" max="11260" width="9.1640625" style="4"/>
    <col min="11261" max="11261" width="9.1640625" style="4" customWidth="1"/>
    <col min="11262" max="11272" width="11" style="4" customWidth="1"/>
    <col min="11273" max="11273" width="13.5" style="4" customWidth="1"/>
    <col min="11274" max="11274" width="9.6640625" style="4" customWidth="1"/>
    <col min="11275" max="11275" width="10.6640625" style="4" customWidth="1"/>
    <col min="11276" max="11276" width="9.6640625" style="4" customWidth="1"/>
    <col min="11277" max="11277" width="11.33203125" style="4" customWidth="1"/>
    <col min="11278" max="11278" width="11.6640625" style="4" customWidth="1"/>
    <col min="11279" max="11279" width="9.1640625" style="4" customWidth="1"/>
    <col min="11280" max="11280" width="10.33203125" style="4" customWidth="1"/>
    <col min="11281" max="11285" width="9.1640625" style="4" customWidth="1"/>
    <col min="11286" max="11286" width="10.1640625" style="4" customWidth="1"/>
    <col min="11287" max="11516" width="9.1640625" style="4"/>
    <col min="11517" max="11517" width="9.1640625" style="4" customWidth="1"/>
    <col min="11518" max="11528" width="11" style="4" customWidth="1"/>
    <col min="11529" max="11529" width="13.5" style="4" customWidth="1"/>
    <col min="11530" max="11530" width="9.6640625" style="4" customWidth="1"/>
    <col min="11531" max="11531" width="10.6640625" style="4" customWidth="1"/>
    <col min="11532" max="11532" width="9.6640625" style="4" customWidth="1"/>
    <col min="11533" max="11533" width="11.33203125" style="4" customWidth="1"/>
    <col min="11534" max="11534" width="11.6640625" style="4" customWidth="1"/>
    <col min="11535" max="11535" width="9.1640625" style="4" customWidth="1"/>
    <col min="11536" max="11536" width="10.33203125" style="4" customWidth="1"/>
    <col min="11537" max="11541" width="9.1640625" style="4" customWidth="1"/>
    <col min="11542" max="11542" width="10.1640625" style="4" customWidth="1"/>
    <col min="11543" max="11772" width="9.1640625" style="4"/>
    <col min="11773" max="11773" width="9.1640625" style="4" customWidth="1"/>
    <col min="11774" max="11784" width="11" style="4" customWidth="1"/>
    <col min="11785" max="11785" width="13.5" style="4" customWidth="1"/>
    <col min="11786" max="11786" width="9.6640625" style="4" customWidth="1"/>
    <col min="11787" max="11787" width="10.6640625" style="4" customWidth="1"/>
    <col min="11788" max="11788" width="9.6640625" style="4" customWidth="1"/>
    <col min="11789" max="11789" width="11.33203125" style="4" customWidth="1"/>
    <col min="11790" max="11790" width="11.6640625" style="4" customWidth="1"/>
    <col min="11791" max="11791" width="9.1640625" style="4" customWidth="1"/>
    <col min="11792" max="11792" width="10.33203125" style="4" customWidth="1"/>
    <col min="11793" max="11797" width="9.1640625" style="4" customWidth="1"/>
    <col min="11798" max="11798" width="10.1640625" style="4" customWidth="1"/>
    <col min="11799" max="12028" width="9.1640625" style="4"/>
    <col min="12029" max="12029" width="9.1640625" style="4" customWidth="1"/>
    <col min="12030" max="12040" width="11" style="4" customWidth="1"/>
    <col min="12041" max="12041" width="13.5" style="4" customWidth="1"/>
    <col min="12042" max="12042" width="9.6640625" style="4" customWidth="1"/>
    <col min="12043" max="12043" width="10.6640625" style="4" customWidth="1"/>
    <col min="12044" max="12044" width="9.6640625" style="4" customWidth="1"/>
    <col min="12045" max="12045" width="11.33203125" style="4" customWidth="1"/>
    <col min="12046" max="12046" width="11.6640625" style="4" customWidth="1"/>
    <col min="12047" max="12047" width="9.1640625" style="4" customWidth="1"/>
    <col min="12048" max="12048" width="10.33203125" style="4" customWidth="1"/>
    <col min="12049" max="12053" width="9.1640625" style="4" customWidth="1"/>
    <col min="12054" max="12054" width="10.1640625" style="4" customWidth="1"/>
    <col min="12055" max="12284" width="9.1640625" style="4"/>
    <col min="12285" max="12285" width="9.1640625" style="4" customWidth="1"/>
    <col min="12286" max="12296" width="11" style="4" customWidth="1"/>
    <col min="12297" max="12297" width="13.5" style="4" customWidth="1"/>
    <col min="12298" max="12298" width="9.6640625" style="4" customWidth="1"/>
    <col min="12299" max="12299" width="10.6640625" style="4" customWidth="1"/>
    <col min="12300" max="12300" width="9.6640625" style="4" customWidth="1"/>
    <col min="12301" max="12301" width="11.33203125" style="4" customWidth="1"/>
    <col min="12302" max="12302" width="11.6640625" style="4" customWidth="1"/>
    <col min="12303" max="12303" width="9.1640625" style="4" customWidth="1"/>
    <col min="12304" max="12304" width="10.33203125" style="4" customWidth="1"/>
    <col min="12305" max="12309" width="9.1640625" style="4" customWidth="1"/>
    <col min="12310" max="12310" width="10.1640625" style="4" customWidth="1"/>
    <col min="12311" max="12540" width="9.1640625" style="4"/>
    <col min="12541" max="12541" width="9.1640625" style="4" customWidth="1"/>
    <col min="12542" max="12552" width="11" style="4" customWidth="1"/>
    <col min="12553" max="12553" width="13.5" style="4" customWidth="1"/>
    <col min="12554" max="12554" width="9.6640625" style="4" customWidth="1"/>
    <col min="12555" max="12555" width="10.6640625" style="4" customWidth="1"/>
    <col min="12556" max="12556" width="9.6640625" style="4" customWidth="1"/>
    <col min="12557" max="12557" width="11.33203125" style="4" customWidth="1"/>
    <col min="12558" max="12558" width="11.6640625" style="4" customWidth="1"/>
    <col min="12559" max="12559" width="9.1640625" style="4" customWidth="1"/>
    <col min="12560" max="12560" width="10.33203125" style="4" customWidth="1"/>
    <col min="12561" max="12565" width="9.1640625" style="4" customWidth="1"/>
    <col min="12566" max="12566" width="10.1640625" style="4" customWidth="1"/>
    <col min="12567" max="12796" width="9.1640625" style="4"/>
    <col min="12797" max="12797" width="9.1640625" style="4" customWidth="1"/>
    <col min="12798" max="12808" width="11" style="4" customWidth="1"/>
    <col min="12809" max="12809" width="13.5" style="4" customWidth="1"/>
    <col min="12810" max="12810" width="9.6640625" style="4" customWidth="1"/>
    <col min="12811" max="12811" width="10.6640625" style="4" customWidth="1"/>
    <col min="12812" max="12812" width="9.6640625" style="4" customWidth="1"/>
    <col min="12813" max="12813" width="11.33203125" style="4" customWidth="1"/>
    <col min="12814" max="12814" width="11.6640625" style="4" customWidth="1"/>
    <col min="12815" max="12815" width="9.1640625" style="4" customWidth="1"/>
    <col min="12816" max="12816" width="10.33203125" style="4" customWidth="1"/>
    <col min="12817" max="12821" width="9.1640625" style="4" customWidth="1"/>
    <col min="12822" max="12822" width="10.1640625" style="4" customWidth="1"/>
    <col min="12823" max="13052" width="9.1640625" style="4"/>
    <col min="13053" max="13053" width="9.1640625" style="4" customWidth="1"/>
    <col min="13054" max="13064" width="11" style="4" customWidth="1"/>
    <col min="13065" max="13065" width="13.5" style="4" customWidth="1"/>
    <col min="13066" max="13066" width="9.6640625" style="4" customWidth="1"/>
    <col min="13067" max="13067" width="10.6640625" style="4" customWidth="1"/>
    <col min="13068" max="13068" width="9.6640625" style="4" customWidth="1"/>
    <col min="13069" max="13069" width="11.33203125" style="4" customWidth="1"/>
    <col min="13070" max="13070" width="11.6640625" style="4" customWidth="1"/>
    <col min="13071" max="13071" width="9.1640625" style="4" customWidth="1"/>
    <col min="13072" max="13072" width="10.33203125" style="4" customWidth="1"/>
    <col min="13073" max="13077" width="9.1640625" style="4" customWidth="1"/>
    <col min="13078" max="13078" width="10.1640625" style="4" customWidth="1"/>
    <col min="13079" max="13308" width="9.1640625" style="4"/>
    <col min="13309" max="13309" width="9.1640625" style="4" customWidth="1"/>
    <col min="13310" max="13320" width="11" style="4" customWidth="1"/>
    <col min="13321" max="13321" width="13.5" style="4" customWidth="1"/>
    <col min="13322" max="13322" width="9.6640625" style="4" customWidth="1"/>
    <col min="13323" max="13323" width="10.6640625" style="4" customWidth="1"/>
    <col min="13324" max="13324" width="9.6640625" style="4" customWidth="1"/>
    <col min="13325" max="13325" width="11.33203125" style="4" customWidth="1"/>
    <col min="13326" max="13326" width="11.6640625" style="4" customWidth="1"/>
    <col min="13327" max="13327" width="9.1640625" style="4" customWidth="1"/>
    <col min="13328" max="13328" width="10.33203125" style="4" customWidth="1"/>
    <col min="13329" max="13333" width="9.1640625" style="4" customWidth="1"/>
    <col min="13334" max="13334" width="10.1640625" style="4" customWidth="1"/>
    <col min="13335" max="13564" width="9.1640625" style="4"/>
    <col min="13565" max="13565" width="9.1640625" style="4" customWidth="1"/>
    <col min="13566" max="13576" width="11" style="4" customWidth="1"/>
    <col min="13577" max="13577" width="13.5" style="4" customWidth="1"/>
    <col min="13578" max="13578" width="9.6640625" style="4" customWidth="1"/>
    <col min="13579" max="13579" width="10.6640625" style="4" customWidth="1"/>
    <col min="13580" max="13580" width="9.6640625" style="4" customWidth="1"/>
    <col min="13581" max="13581" width="11.33203125" style="4" customWidth="1"/>
    <col min="13582" max="13582" width="11.6640625" style="4" customWidth="1"/>
    <col min="13583" max="13583" width="9.1640625" style="4" customWidth="1"/>
    <col min="13584" max="13584" width="10.33203125" style="4" customWidth="1"/>
    <col min="13585" max="13589" width="9.1640625" style="4" customWidth="1"/>
    <col min="13590" max="13590" width="10.1640625" style="4" customWidth="1"/>
    <col min="13591" max="13820" width="9.1640625" style="4"/>
    <col min="13821" max="13821" width="9.1640625" style="4" customWidth="1"/>
    <col min="13822" max="13832" width="11" style="4" customWidth="1"/>
    <col min="13833" max="13833" width="13.5" style="4" customWidth="1"/>
    <col min="13834" max="13834" width="9.6640625" style="4" customWidth="1"/>
    <col min="13835" max="13835" width="10.6640625" style="4" customWidth="1"/>
    <col min="13836" max="13836" width="9.6640625" style="4" customWidth="1"/>
    <col min="13837" max="13837" width="11.33203125" style="4" customWidth="1"/>
    <col min="13838" max="13838" width="11.6640625" style="4" customWidth="1"/>
    <col min="13839" max="13839" width="9.1640625" style="4" customWidth="1"/>
    <col min="13840" max="13840" width="10.33203125" style="4" customWidth="1"/>
    <col min="13841" max="13845" width="9.1640625" style="4" customWidth="1"/>
    <col min="13846" max="13846" width="10.1640625" style="4" customWidth="1"/>
    <col min="13847" max="14076" width="9.1640625" style="4"/>
    <col min="14077" max="14077" width="9.1640625" style="4" customWidth="1"/>
    <col min="14078" max="14088" width="11" style="4" customWidth="1"/>
    <col min="14089" max="14089" width="13.5" style="4" customWidth="1"/>
    <col min="14090" max="14090" width="9.6640625" style="4" customWidth="1"/>
    <col min="14091" max="14091" width="10.6640625" style="4" customWidth="1"/>
    <col min="14092" max="14092" width="9.6640625" style="4" customWidth="1"/>
    <col min="14093" max="14093" width="11.33203125" style="4" customWidth="1"/>
    <col min="14094" max="14094" width="11.6640625" style="4" customWidth="1"/>
    <col min="14095" max="14095" width="9.1640625" style="4" customWidth="1"/>
    <col min="14096" max="14096" width="10.33203125" style="4" customWidth="1"/>
    <col min="14097" max="14101" width="9.1640625" style="4" customWidth="1"/>
    <col min="14102" max="14102" width="10.1640625" style="4" customWidth="1"/>
    <col min="14103" max="14332" width="9.1640625" style="4"/>
    <col min="14333" max="14333" width="9.1640625" style="4" customWidth="1"/>
    <col min="14334" max="14344" width="11" style="4" customWidth="1"/>
    <col min="14345" max="14345" width="13.5" style="4" customWidth="1"/>
    <col min="14346" max="14346" width="9.6640625" style="4" customWidth="1"/>
    <col min="14347" max="14347" width="10.6640625" style="4" customWidth="1"/>
    <col min="14348" max="14348" width="9.6640625" style="4" customWidth="1"/>
    <col min="14349" max="14349" width="11.33203125" style="4" customWidth="1"/>
    <col min="14350" max="14350" width="11.6640625" style="4" customWidth="1"/>
    <col min="14351" max="14351" width="9.1640625" style="4" customWidth="1"/>
    <col min="14352" max="14352" width="10.33203125" style="4" customWidth="1"/>
    <col min="14353" max="14357" width="9.1640625" style="4" customWidth="1"/>
    <col min="14358" max="14358" width="10.1640625" style="4" customWidth="1"/>
    <col min="14359" max="14588" width="9.1640625" style="4"/>
    <col min="14589" max="14589" width="9.1640625" style="4" customWidth="1"/>
    <col min="14590" max="14600" width="11" style="4" customWidth="1"/>
    <col min="14601" max="14601" width="13.5" style="4" customWidth="1"/>
    <col min="14602" max="14602" width="9.6640625" style="4" customWidth="1"/>
    <col min="14603" max="14603" width="10.6640625" style="4" customWidth="1"/>
    <col min="14604" max="14604" width="9.6640625" style="4" customWidth="1"/>
    <col min="14605" max="14605" width="11.33203125" style="4" customWidth="1"/>
    <col min="14606" max="14606" width="11.6640625" style="4" customWidth="1"/>
    <col min="14607" max="14607" width="9.1640625" style="4" customWidth="1"/>
    <col min="14608" max="14608" width="10.33203125" style="4" customWidth="1"/>
    <col min="14609" max="14613" width="9.1640625" style="4" customWidth="1"/>
    <col min="14614" max="14614" width="10.1640625" style="4" customWidth="1"/>
    <col min="14615" max="14844" width="9.1640625" style="4"/>
    <col min="14845" max="14845" width="9.1640625" style="4" customWidth="1"/>
    <col min="14846" max="14856" width="11" style="4" customWidth="1"/>
    <col min="14857" max="14857" width="13.5" style="4" customWidth="1"/>
    <col min="14858" max="14858" width="9.6640625" style="4" customWidth="1"/>
    <col min="14859" max="14859" width="10.6640625" style="4" customWidth="1"/>
    <col min="14860" max="14860" width="9.6640625" style="4" customWidth="1"/>
    <col min="14861" max="14861" width="11.33203125" style="4" customWidth="1"/>
    <col min="14862" max="14862" width="11.6640625" style="4" customWidth="1"/>
    <col min="14863" max="14863" width="9.1640625" style="4" customWidth="1"/>
    <col min="14864" max="14864" width="10.33203125" style="4" customWidth="1"/>
    <col min="14865" max="14869" width="9.1640625" style="4" customWidth="1"/>
    <col min="14870" max="14870" width="10.1640625" style="4" customWidth="1"/>
    <col min="14871" max="15100" width="9.1640625" style="4"/>
    <col min="15101" max="15101" width="9.1640625" style="4" customWidth="1"/>
    <col min="15102" max="15112" width="11" style="4" customWidth="1"/>
    <col min="15113" max="15113" width="13.5" style="4" customWidth="1"/>
    <col min="15114" max="15114" width="9.6640625" style="4" customWidth="1"/>
    <col min="15115" max="15115" width="10.6640625" style="4" customWidth="1"/>
    <col min="15116" max="15116" width="9.6640625" style="4" customWidth="1"/>
    <col min="15117" max="15117" width="11.33203125" style="4" customWidth="1"/>
    <col min="15118" max="15118" width="11.6640625" style="4" customWidth="1"/>
    <col min="15119" max="15119" width="9.1640625" style="4" customWidth="1"/>
    <col min="15120" max="15120" width="10.33203125" style="4" customWidth="1"/>
    <col min="15121" max="15125" width="9.1640625" style="4" customWidth="1"/>
    <col min="15126" max="15126" width="10.1640625" style="4" customWidth="1"/>
    <col min="15127" max="15356" width="9.1640625" style="4"/>
    <col min="15357" max="15357" width="9.1640625" style="4" customWidth="1"/>
    <col min="15358" max="15368" width="11" style="4" customWidth="1"/>
    <col min="15369" max="15369" width="13.5" style="4" customWidth="1"/>
    <col min="15370" max="15370" width="9.6640625" style="4" customWidth="1"/>
    <col min="15371" max="15371" width="10.6640625" style="4" customWidth="1"/>
    <col min="15372" max="15372" width="9.6640625" style="4" customWidth="1"/>
    <col min="15373" max="15373" width="11.33203125" style="4" customWidth="1"/>
    <col min="15374" max="15374" width="11.6640625" style="4" customWidth="1"/>
    <col min="15375" max="15375" width="9.1640625" style="4" customWidth="1"/>
    <col min="15376" max="15376" width="10.33203125" style="4" customWidth="1"/>
    <col min="15377" max="15381" width="9.1640625" style="4" customWidth="1"/>
    <col min="15382" max="15382" width="10.1640625" style="4" customWidth="1"/>
    <col min="15383" max="15612" width="9.1640625" style="4"/>
    <col min="15613" max="15613" width="9.1640625" style="4" customWidth="1"/>
    <col min="15614" max="15624" width="11" style="4" customWidth="1"/>
    <col min="15625" max="15625" width="13.5" style="4" customWidth="1"/>
    <col min="15626" max="15626" width="9.6640625" style="4" customWidth="1"/>
    <col min="15627" max="15627" width="10.6640625" style="4" customWidth="1"/>
    <col min="15628" max="15628" width="9.6640625" style="4" customWidth="1"/>
    <col min="15629" max="15629" width="11.33203125" style="4" customWidth="1"/>
    <col min="15630" max="15630" width="11.6640625" style="4" customWidth="1"/>
    <col min="15631" max="15631" width="9.1640625" style="4" customWidth="1"/>
    <col min="15632" max="15632" width="10.33203125" style="4" customWidth="1"/>
    <col min="15633" max="15637" width="9.1640625" style="4" customWidth="1"/>
    <col min="15638" max="15638" width="10.1640625" style="4" customWidth="1"/>
    <col min="15639" max="15868" width="9.1640625" style="4"/>
    <col min="15869" max="15869" width="9.1640625" style="4" customWidth="1"/>
    <col min="15870" max="15880" width="11" style="4" customWidth="1"/>
    <col min="15881" max="15881" width="13.5" style="4" customWidth="1"/>
    <col min="15882" max="15882" width="9.6640625" style="4" customWidth="1"/>
    <col min="15883" max="15883" width="10.6640625" style="4" customWidth="1"/>
    <col min="15884" max="15884" width="9.6640625" style="4" customWidth="1"/>
    <col min="15885" max="15885" width="11.33203125" style="4" customWidth="1"/>
    <col min="15886" max="15886" width="11.6640625" style="4" customWidth="1"/>
    <col min="15887" max="15887" width="9.1640625" style="4" customWidth="1"/>
    <col min="15888" max="15888" width="10.33203125" style="4" customWidth="1"/>
    <col min="15889" max="15893" width="9.1640625" style="4" customWidth="1"/>
    <col min="15894" max="15894" width="10.1640625" style="4" customWidth="1"/>
    <col min="15895" max="16124" width="9.1640625" style="4"/>
    <col min="16125" max="16125" width="9.1640625" style="4" customWidth="1"/>
    <col min="16126" max="16136" width="11" style="4" customWidth="1"/>
    <col min="16137" max="16137" width="13.5" style="4" customWidth="1"/>
    <col min="16138" max="16138" width="9.6640625" style="4" customWidth="1"/>
    <col min="16139" max="16139" width="10.6640625" style="4" customWidth="1"/>
    <col min="16140" max="16140" width="9.6640625" style="4" customWidth="1"/>
    <col min="16141" max="16141" width="11.33203125" style="4" customWidth="1"/>
    <col min="16142" max="16142" width="11.6640625" style="4" customWidth="1"/>
    <col min="16143" max="16143" width="9.1640625" style="4" customWidth="1"/>
    <col min="16144" max="16144" width="10.33203125" style="4" customWidth="1"/>
    <col min="16145" max="16149" width="9.1640625" style="4" customWidth="1"/>
    <col min="16150" max="16150" width="10.1640625" style="4" customWidth="1"/>
    <col min="16151" max="16384" width="9.1640625" style="4"/>
  </cols>
  <sheetData>
    <row r="1" spans="1:29" ht="60">
      <c r="B1" s="3" t="s">
        <v>31</v>
      </c>
      <c r="C1" s="15" t="s">
        <v>32</v>
      </c>
      <c r="D1" s="3" t="s">
        <v>94</v>
      </c>
      <c r="E1" s="3" t="s">
        <v>95</v>
      </c>
      <c r="F1" s="8" t="s">
        <v>50</v>
      </c>
      <c r="G1" s="3" t="s">
        <v>51</v>
      </c>
      <c r="H1" s="15"/>
      <c r="I1" s="47"/>
      <c r="J1" s="48"/>
      <c r="K1" s="15"/>
      <c r="L1" s="49"/>
      <c r="M1" s="26"/>
      <c r="N1" s="26"/>
      <c r="P1" s="50"/>
      <c r="Q1" s="50"/>
      <c r="R1" s="50"/>
      <c r="S1" s="26"/>
      <c r="T1" s="26"/>
      <c r="U1" s="51"/>
      <c r="V1" s="51"/>
      <c r="W1" s="50"/>
      <c r="X1" s="50"/>
      <c r="Y1" s="50"/>
      <c r="Z1" s="50"/>
      <c r="AA1" s="50"/>
      <c r="AB1" s="50"/>
      <c r="AC1" s="51"/>
    </row>
    <row r="2" spans="1:29">
      <c r="A2" s="4">
        <f t="shared" ref="A2:A12" si="0">A3-1</f>
        <v>1900</v>
      </c>
      <c r="B2" s="15"/>
      <c r="C2" s="15"/>
      <c r="D2" s="3"/>
      <c r="E2" s="3"/>
      <c r="F2" s="8"/>
      <c r="G2" s="3"/>
      <c r="H2" s="15"/>
      <c r="I2" s="47"/>
      <c r="J2" s="49"/>
      <c r="K2" s="15"/>
      <c r="L2" s="49"/>
      <c r="M2" s="26"/>
      <c r="N2" s="26"/>
      <c r="P2" s="50"/>
      <c r="Q2" s="50"/>
      <c r="R2" s="50"/>
      <c r="S2" s="26"/>
      <c r="T2" s="26"/>
      <c r="U2" s="51"/>
      <c r="V2" s="26"/>
      <c r="W2" s="50"/>
      <c r="X2" s="50"/>
      <c r="Y2" s="50"/>
      <c r="Z2" s="50"/>
      <c r="AA2" s="50"/>
      <c r="AB2" s="50"/>
      <c r="AC2" s="51"/>
    </row>
    <row r="3" spans="1:29">
      <c r="A3" s="4">
        <f t="shared" si="0"/>
        <v>1901</v>
      </c>
      <c r="B3" s="15"/>
      <c r="C3" s="15"/>
      <c r="D3" s="3"/>
      <c r="E3" s="3"/>
      <c r="F3" s="8"/>
      <c r="G3" s="3"/>
      <c r="H3" s="15"/>
      <c r="I3" s="47"/>
      <c r="J3" s="49"/>
      <c r="K3" s="15"/>
      <c r="L3" s="49"/>
      <c r="M3" s="26"/>
      <c r="N3" s="26"/>
      <c r="P3" s="50"/>
      <c r="Q3" s="50"/>
      <c r="R3" s="50"/>
      <c r="S3" s="26"/>
      <c r="T3" s="26"/>
      <c r="U3" s="51"/>
      <c r="V3" s="26"/>
      <c r="W3" s="50"/>
      <c r="X3" s="50"/>
      <c r="Y3" s="50"/>
      <c r="Z3" s="50"/>
      <c r="AA3" s="50"/>
      <c r="AB3" s="50"/>
      <c r="AC3" s="51"/>
    </row>
    <row r="4" spans="1:29">
      <c r="A4" s="4">
        <f t="shared" si="0"/>
        <v>1902</v>
      </c>
      <c r="B4" s="15"/>
      <c r="C4" s="15"/>
      <c r="D4" s="3"/>
      <c r="E4" s="3"/>
      <c r="F4" s="8"/>
      <c r="G4" s="3"/>
      <c r="H4" s="15"/>
      <c r="I4" s="47"/>
      <c r="J4" s="49"/>
      <c r="K4" s="15"/>
      <c r="L4" s="49"/>
      <c r="M4" s="26"/>
      <c r="N4" s="26"/>
      <c r="P4" s="50"/>
      <c r="Q4" s="50"/>
      <c r="R4" s="50"/>
      <c r="S4" s="26"/>
      <c r="T4" s="26"/>
      <c r="U4" s="51"/>
      <c r="V4" s="26"/>
      <c r="W4" s="50"/>
      <c r="X4" s="50"/>
      <c r="Y4" s="50"/>
      <c r="Z4" s="50"/>
      <c r="AA4" s="50"/>
      <c r="AB4" s="50"/>
      <c r="AC4" s="51"/>
    </row>
    <row r="5" spans="1:29">
      <c r="A5" s="4">
        <f t="shared" si="0"/>
        <v>1903</v>
      </c>
      <c r="B5" s="15"/>
      <c r="C5" s="15"/>
      <c r="D5" s="3"/>
      <c r="E5" s="3"/>
      <c r="F5" s="8"/>
      <c r="G5" s="3"/>
      <c r="H5" s="15"/>
      <c r="I5" s="47"/>
      <c r="J5" s="49"/>
      <c r="K5" s="15"/>
      <c r="L5" s="49"/>
      <c r="M5" s="26"/>
      <c r="N5" s="26"/>
      <c r="P5" s="50"/>
      <c r="Q5" s="50"/>
      <c r="R5" s="50"/>
      <c r="S5" s="26"/>
      <c r="T5" s="26"/>
      <c r="U5" s="51"/>
      <c r="V5" s="26"/>
      <c r="W5" s="50"/>
      <c r="X5" s="50"/>
      <c r="Y5" s="50"/>
      <c r="Z5" s="50"/>
      <c r="AA5" s="50"/>
      <c r="AB5" s="50"/>
      <c r="AC5" s="51"/>
    </row>
    <row r="6" spans="1:29">
      <c r="A6" s="4">
        <f t="shared" si="0"/>
        <v>1904</v>
      </c>
      <c r="B6" s="15"/>
      <c r="C6" s="15"/>
      <c r="D6" s="3"/>
      <c r="E6" s="3"/>
      <c r="F6" s="8"/>
      <c r="G6" s="3"/>
      <c r="H6" s="15"/>
      <c r="I6" s="47"/>
      <c r="J6" s="49"/>
      <c r="K6" s="15"/>
      <c r="L6" s="49"/>
      <c r="M6" s="26"/>
      <c r="N6" s="26"/>
      <c r="P6" s="50"/>
      <c r="Q6" s="50"/>
      <c r="R6" s="50"/>
      <c r="S6" s="26"/>
      <c r="T6" s="26"/>
      <c r="U6" s="51"/>
      <c r="V6" s="26"/>
      <c r="W6" s="50"/>
      <c r="X6" s="50"/>
      <c r="Y6" s="50"/>
      <c r="Z6" s="50"/>
      <c r="AA6" s="50"/>
      <c r="AB6" s="50"/>
      <c r="AC6" s="51"/>
    </row>
    <row r="7" spans="1:29">
      <c r="A7" s="4">
        <f t="shared" si="0"/>
        <v>1905</v>
      </c>
      <c r="B7" s="15"/>
      <c r="C7" s="15"/>
      <c r="D7" s="3"/>
      <c r="E7" s="3"/>
      <c r="F7" s="8"/>
      <c r="G7" s="3"/>
      <c r="H7" s="15"/>
      <c r="I7" s="47"/>
      <c r="J7" s="49"/>
      <c r="K7" s="15"/>
      <c r="L7" s="49"/>
      <c r="M7" s="26"/>
      <c r="N7" s="26"/>
      <c r="P7" s="50"/>
      <c r="Q7" s="50"/>
      <c r="R7" s="50"/>
      <c r="S7" s="26"/>
      <c r="T7" s="26"/>
      <c r="U7" s="51"/>
      <c r="V7" s="26"/>
      <c r="W7" s="50"/>
      <c r="X7" s="50"/>
      <c r="Y7" s="50"/>
      <c r="Z7" s="50"/>
      <c r="AA7" s="50"/>
      <c r="AB7" s="50"/>
      <c r="AC7" s="51"/>
    </row>
    <row r="8" spans="1:29">
      <c r="A8" s="4">
        <f t="shared" si="0"/>
        <v>1906</v>
      </c>
      <c r="B8" s="15"/>
      <c r="C8" s="15"/>
      <c r="D8" s="3"/>
      <c r="E8" s="3"/>
      <c r="F8" s="8"/>
      <c r="G8" s="3"/>
      <c r="H8" s="15"/>
      <c r="I8" s="47"/>
      <c r="J8" s="49"/>
      <c r="K8" s="15"/>
      <c r="L8" s="49"/>
      <c r="M8" s="26"/>
      <c r="N8" s="26"/>
      <c r="P8" s="50"/>
      <c r="Q8" s="50"/>
      <c r="R8" s="50"/>
      <c r="S8" s="26"/>
      <c r="T8" s="26"/>
      <c r="U8" s="51"/>
      <c r="V8" s="26"/>
      <c r="W8" s="50"/>
      <c r="X8" s="50"/>
      <c r="Y8" s="50"/>
      <c r="Z8" s="50"/>
      <c r="AA8" s="50"/>
      <c r="AB8" s="50"/>
      <c r="AC8" s="51"/>
    </row>
    <row r="9" spans="1:29">
      <c r="A9" s="4">
        <f t="shared" si="0"/>
        <v>1907</v>
      </c>
      <c r="B9" s="15"/>
      <c r="C9" s="15"/>
      <c r="D9" s="3"/>
      <c r="E9" s="3"/>
      <c r="F9" s="8"/>
      <c r="G9" s="3"/>
      <c r="H9" s="15"/>
      <c r="I9" s="47"/>
      <c r="J9" s="49"/>
      <c r="K9" s="15"/>
      <c r="L9" s="49"/>
      <c r="M9" s="26"/>
      <c r="N9" s="26"/>
      <c r="P9" s="50"/>
      <c r="Q9" s="50"/>
      <c r="R9" s="50"/>
      <c r="S9" s="26"/>
      <c r="T9" s="26"/>
      <c r="U9" s="51"/>
      <c r="V9" s="26"/>
      <c r="W9" s="50"/>
      <c r="X9" s="50"/>
      <c r="Y9" s="50"/>
      <c r="Z9" s="50"/>
      <c r="AA9" s="50"/>
      <c r="AB9" s="50"/>
      <c r="AC9" s="51"/>
    </row>
    <row r="10" spans="1:29">
      <c r="A10" s="4">
        <f t="shared" si="0"/>
        <v>1908</v>
      </c>
      <c r="B10" s="15"/>
      <c r="C10" s="15"/>
      <c r="D10" s="3"/>
      <c r="E10" s="3"/>
      <c r="F10" s="8"/>
      <c r="G10" s="3"/>
      <c r="H10" s="15"/>
      <c r="I10" s="47"/>
      <c r="J10" s="49"/>
      <c r="K10" s="15"/>
      <c r="L10" s="49"/>
      <c r="M10" s="26"/>
      <c r="N10" s="26"/>
      <c r="P10" s="50"/>
      <c r="Q10" s="50"/>
      <c r="R10" s="50"/>
      <c r="S10" s="26"/>
      <c r="T10" s="26"/>
      <c r="U10" s="51"/>
      <c r="V10" s="26"/>
      <c r="W10" s="50"/>
      <c r="X10" s="50"/>
      <c r="Y10" s="50"/>
      <c r="Z10" s="50"/>
      <c r="AA10" s="50"/>
      <c r="AB10" s="50"/>
      <c r="AC10" s="51"/>
    </row>
    <row r="11" spans="1:29">
      <c r="A11" s="4">
        <f t="shared" si="0"/>
        <v>1909</v>
      </c>
      <c r="B11" s="15"/>
      <c r="C11" s="15"/>
      <c r="D11" s="3"/>
      <c r="E11" s="3"/>
      <c r="F11" s="8"/>
      <c r="G11" s="3"/>
      <c r="H11" s="15"/>
      <c r="I11" s="47"/>
      <c r="J11" s="49"/>
      <c r="K11" s="15"/>
      <c r="L11" s="49"/>
      <c r="M11" s="26"/>
      <c r="N11" s="26"/>
      <c r="P11" s="50"/>
      <c r="Q11" s="50"/>
      <c r="R11" s="50"/>
      <c r="S11" s="26"/>
      <c r="T11" s="26"/>
      <c r="U11" s="51"/>
      <c r="V11" s="26"/>
      <c r="W11" s="50"/>
      <c r="X11" s="50"/>
      <c r="Y11" s="50"/>
      <c r="Z11" s="50"/>
      <c r="AA11" s="50"/>
      <c r="AB11" s="50"/>
      <c r="AC11" s="51"/>
    </row>
    <row r="12" spans="1:29">
      <c r="A12" s="4">
        <f t="shared" si="0"/>
        <v>1910</v>
      </c>
      <c r="B12" s="15"/>
      <c r="C12" s="15"/>
      <c r="D12" s="3"/>
      <c r="E12" s="3"/>
      <c r="F12" s="8"/>
      <c r="G12" s="3"/>
      <c r="H12" s="15"/>
      <c r="I12" s="47"/>
      <c r="J12" s="49"/>
      <c r="K12" s="15"/>
      <c r="L12" s="49"/>
      <c r="M12" s="26"/>
      <c r="N12" s="26"/>
      <c r="P12" s="50"/>
      <c r="Q12" s="50"/>
      <c r="R12" s="50"/>
      <c r="S12" s="26"/>
      <c r="T12" s="26"/>
      <c r="U12" s="51"/>
      <c r="V12" s="26"/>
      <c r="W12" s="50"/>
      <c r="X12" s="50"/>
      <c r="Y12" s="50"/>
      <c r="Z12" s="50"/>
      <c r="AA12" s="50"/>
      <c r="AB12" s="50"/>
      <c r="AC12" s="51"/>
    </row>
    <row r="13" spans="1:29">
      <c r="A13" s="4">
        <f t="shared" ref="A13:A46" si="1">A14-1</f>
        <v>1911</v>
      </c>
      <c r="J13" s="26"/>
      <c r="K13" s="26"/>
      <c r="L13" s="26"/>
      <c r="M13" s="26"/>
      <c r="N13" s="26"/>
      <c r="P13" s="50"/>
      <c r="Q13" s="50"/>
      <c r="R13" s="50"/>
      <c r="S13" s="26"/>
      <c r="T13" s="26"/>
      <c r="U13" s="51"/>
      <c r="V13" s="26"/>
      <c r="W13" s="50"/>
      <c r="X13" s="50"/>
      <c r="Y13" s="50"/>
      <c r="Z13" s="50"/>
      <c r="AA13" s="50"/>
      <c r="AB13" s="50"/>
      <c r="AC13" s="51"/>
    </row>
    <row r="14" spans="1:29">
      <c r="A14" s="4">
        <f t="shared" si="1"/>
        <v>1912</v>
      </c>
      <c r="J14" s="26"/>
      <c r="K14" s="26"/>
      <c r="L14" s="26"/>
      <c r="M14" s="26"/>
      <c r="N14" s="26"/>
      <c r="P14" s="50"/>
      <c r="Q14" s="50"/>
      <c r="R14" s="50"/>
      <c r="S14" s="26"/>
      <c r="T14" s="26"/>
      <c r="U14" s="51"/>
      <c r="V14" s="26"/>
      <c r="W14" s="50"/>
      <c r="X14" s="50"/>
      <c r="Y14" s="50"/>
      <c r="Z14" s="50"/>
      <c r="AA14" s="50"/>
      <c r="AB14" s="50"/>
      <c r="AC14" s="51"/>
    </row>
    <row r="15" spans="1:29">
      <c r="A15" s="4">
        <f t="shared" si="1"/>
        <v>1913</v>
      </c>
      <c r="E15" s="4">
        <v>6.4182030179413925</v>
      </c>
      <c r="F15" s="5"/>
      <c r="J15" s="26"/>
      <c r="K15" s="26"/>
      <c r="L15" s="26"/>
      <c r="M15" s="26"/>
      <c r="N15" s="26"/>
      <c r="P15" s="50"/>
      <c r="Q15" s="50"/>
      <c r="R15" s="50"/>
      <c r="S15" s="26"/>
      <c r="T15" s="26"/>
      <c r="U15" s="51"/>
      <c r="V15" s="26"/>
      <c r="W15" s="50"/>
      <c r="X15" s="50"/>
      <c r="Y15" s="50"/>
      <c r="Z15" s="50"/>
      <c r="AA15" s="50"/>
      <c r="AB15" s="50"/>
      <c r="AC15" s="51"/>
    </row>
    <row r="16" spans="1:29">
      <c r="A16" s="4">
        <f t="shared" si="1"/>
        <v>1914</v>
      </c>
      <c r="D16" s="5">
        <v>20.498269817470145</v>
      </c>
      <c r="E16" s="5">
        <v>6.800283457676616</v>
      </c>
      <c r="F16" s="5"/>
      <c r="J16" s="26"/>
      <c r="K16" s="26"/>
      <c r="L16" s="26"/>
      <c r="M16" s="26"/>
      <c r="N16" s="26"/>
      <c r="P16" s="50"/>
      <c r="Q16" s="50"/>
      <c r="R16" s="50"/>
      <c r="S16" s="26"/>
      <c r="T16" s="26"/>
      <c r="U16" s="51"/>
      <c r="V16" s="26"/>
      <c r="W16" s="50"/>
      <c r="X16" s="50"/>
      <c r="Y16" s="50"/>
      <c r="Z16" s="50"/>
      <c r="AA16" s="50"/>
      <c r="AB16" s="50"/>
      <c r="AC16" s="51"/>
    </row>
    <row r="17" spans="1:29">
      <c r="A17" s="4">
        <f t="shared" si="1"/>
        <v>1915</v>
      </c>
      <c r="D17" s="5">
        <v>20.422193210599126</v>
      </c>
      <c r="E17" s="5">
        <v>7.279135640286559</v>
      </c>
      <c r="F17" s="5"/>
      <c r="J17" s="26"/>
      <c r="K17" s="26"/>
      <c r="L17" s="26"/>
      <c r="M17" s="26"/>
      <c r="N17" s="26"/>
      <c r="P17" s="50"/>
      <c r="Q17" s="50"/>
      <c r="R17" s="50"/>
      <c r="S17" s="26"/>
      <c r="T17" s="26"/>
      <c r="U17" s="51"/>
      <c r="V17" s="26"/>
      <c r="W17" s="50"/>
      <c r="X17" s="50"/>
      <c r="Y17" s="50"/>
      <c r="Z17" s="50"/>
      <c r="AA17" s="50"/>
      <c r="AB17" s="50"/>
      <c r="AC17" s="51"/>
    </row>
    <row r="18" spans="1:29">
      <c r="A18" s="4">
        <f t="shared" si="1"/>
        <v>1916</v>
      </c>
      <c r="D18" s="5">
        <v>20.525170517150038</v>
      </c>
      <c r="E18" s="5">
        <v>7.1351215410918014</v>
      </c>
      <c r="F18" s="5"/>
      <c r="J18" s="26"/>
      <c r="K18" s="26"/>
      <c r="L18" s="26"/>
      <c r="M18" s="26"/>
      <c r="N18" s="26"/>
      <c r="P18" s="50"/>
      <c r="Q18" s="50"/>
      <c r="R18" s="50"/>
      <c r="S18" s="26"/>
      <c r="T18" s="26"/>
      <c r="U18" s="51"/>
      <c r="V18" s="26"/>
      <c r="W18" s="50"/>
      <c r="X18" s="50"/>
      <c r="Y18" s="50"/>
      <c r="Z18" s="50"/>
      <c r="AA18" s="50"/>
      <c r="AB18" s="50"/>
      <c r="AC18" s="51"/>
    </row>
    <row r="19" spans="1:29">
      <c r="A19" s="4">
        <f t="shared" si="1"/>
        <v>1917</v>
      </c>
      <c r="D19" s="5">
        <v>21.299891053795655</v>
      </c>
      <c r="E19" s="5">
        <v>7.8725864157181018</v>
      </c>
      <c r="F19" s="5"/>
      <c r="J19" s="26"/>
      <c r="K19" s="26"/>
      <c r="L19" s="26"/>
      <c r="M19" s="26"/>
      <c r="N19" s="26"/>
      <c r="P19" s="50"/>
      <c r="Q19" s="50"/>
      <c r="R19" s="50"/>
      <c r="S19" s="26"/>
      <c r="T19" s="26"/>
      <c r="U19" s="51"/>
      <c r="V19" s="26"/>
      <c r="W19" s="50"/>
      <c r="X19" s="50"/>
      <c r="Y19" s="50"/>
      <c r="Z19" s="50"/>
      <c r="AA19" s="50"/>
      <c r="AB19" s="50"/>
      <c r="AC19" s="51"/>
    </row>
    <row r="20" spans="1:29">
      <c r="A20" s="4">
        <f t="shared" si="1"/>
        <v>1918</v>
      </c>
      <c r="D20" s="5">
        <v>19.628129692358208</v>
      </c>
      <c r="E20" s="5">
        <v>6.3751074441210065</v>
      </c>
      <c r="F20" s="5"/>
      <c r="I20" s="5"/>
      <c r="J20" s="26"/>
      <c r="K20" s="26"/>
      <c r="L20" s="26"/>
      <c r="M20" s="26"/>
      <c r="N20" s="26"/>
      <c r="P20" s="50"/>
      <c r="Q20" s="50"/>
      <c r="R20" s="50"/>
      <c r="S20" s="26"/>
      <c r="T20" s="26"/>
      <c r="U20" s="51"/>
      <c r="V20" s="26"/>
      <c r="W20" s="50"/>
      <c r="X20" s="50"/>
      <c r="Y20" s="50"/>
      <c r="Z20" s="50"/>
      <c r="AA20" s="50"/>
      <c r="AB20" s="50"/>
      <c r="AC20" s="51"/>
    </row>
    <row r="21" spans="1:29">
      <c r="A21" s="4">
        <f t="shared" si="1"/>
        <v>1919</v>
      </c>
      <c r="D21" s="5">
        <v>17.765453157623675</v>
      </c>
      <c r="E21" s="5">
        <v>5.7763634183042445</v>
      </c>
      <c r="F21" s="5"/>
      <c r="J21" s="26"/>
      <c r="K21" s="26"/>
      <c r="L21" s="26"/>
      <c r="M21" s="26"/>
      <c r="N21" s="26"/>
      <c r="P21" s="50"/>
      <c r="Q21" s="50"/>
      <c r="R21" s="50"/>
      <c r="S21" s="26"/>
      <c r="T21" s="26"/>
      <c r="U21" s="51"/>
      <c r="V21" s="26"/>
      <c r="W21" s="50"/>
      <c r="X21" s="50"/>
      <c r="Y21" s="50"/>
      <c r="Z21" s="50"/>
      <c r="AA21" s="50"/>
      <c r="AB21" s="50"/>
      <c r="AC21" s="51"/>
    </row>
    <row r="22" spans="1:29">
      <c r="A22" s="4">
        <f t="shared" si="1"/>
        <v>1920</v>
      </c>
      <c r="D22" s="5">
        <v>18.895246434694251</v>
      </c>
      <c r="E22" s="5">
        <v>5.640466275410656</v>
      </c>
      <c r="F22" s="5"/>
      <c r="J22" s="26"/>
      <c r="K22" s="26"/>
      <c r="L22" s="26"/>
      <c r="M22" s="26"/>
      <c r="N22" s="26"/>
      <c r="P22" s="50"/>
      <c r="Q22" s="50"/>
      <c r="R22" s="50"/>
      <c r="S22" s="26"/>
      <c r="T22" s="26"/>
      <c r="U22" s="51"/>
      <c r="V22" s="26"/>
      <c r="W22" s="50"/>
      <c r="X22" s="50"/>
      <c r="Y22" s="50"/>
      <c r="Z22" s="50"/>
      <c r="AA22" s="50"/>
      <c r="AB22" s="50"/>
      <c r="AC22" s="51"/>
    </row>
    <row r="23" spans="1:29">
      <c r="A23" s="4">
        <f t="shared" si="1"/>
        <v>1921</v>
      </c>
      <c r="D23" s="5">
        <v>20.298209855558568</v>
      </c>
      <c r="E23" s="5">
        <v>5.8795162454669638</v>
      </c>
      <c r="F23" s="5"/>
      <c r="J23" s="26"/>
      <c r="K23" s="26"/>
      <c r="L23" s="26"/>
      <c r="M23" s="26"/>
      <c r="N23" s="26"/>
      <c r="P23" s="50"/>
      <c r="Q23" s="50"/>
      <c r="R23" s="50"/>
      <c r="S23" s="26"/>
      <c r="T23" s="26"/>
      <c r="U23" s="51"/>
      <c r="V23" s="26"/>
      <c r="W23" s="50"/>
      <c r="X23" s="50"/>
      <c r="Y23" s="50"/>
      <c r="Z23" s="50"/>
      <c r="AA23" s="50"/>
      <c r="AB23" s="50"/>
      <c r="AC23" s="51"/>
    </row>
    <row r="24" spans="1:29">
      <c r="A24" s="4">
        <f t="shared" si="1"/>
        <v>1922</v>
      </c>
      <c r="D24" s="5">
        <v>17.881979497324217</v>
      </c>
      <c r="E24" s="5">
        <v>5.1997252559626403</v>
      </c>
      <c r="F24" s="5"/>
      <c r="J24" s="26"/>
      <c r="K24" s="26"/>
      <c r="L24" s="26"/>
      <c r="M24" s="26"/>
      <c r="N24" s="26"/>
      <c r="P24" s="50"/>
      <c r="Q24" s="50"/>
      <c r="R24" s="50"/>
      <c r="S24" s="26"/>
      <c r="T24" s="26"/>
      <c r="U24" s="51"/>
      <c r="V24" s="26"/>
      <c r="W24" s="50"/>
      <c r="X24" s="50"/>
      <c r="Y24" s="50"/>
      <c r="Z24" s="50"/>
      <c r="AA24" s="50"/>
      <c r="AB24" s="50"/>
      <c r="AC24" s="51"/>
    </row>
    <row r="25" spans="1:29">
      <c r="A25" s="4">
        <f t="shared" si="1"/>
        <v>1923</v>
      </c>
      <c r="D25" s="5">
        <v>18.167105896968629</v>
      </c>
      <c r="E25" s="5">
        <v>5.3673158517163175</v>
      </c>
      <c r="F25" s="5"/>
      <c r="J25" s="26"/>
      <c r="K25" s="6"/>
      <c r="L25" s="26"/>
      <c r="M25" s="26"/>
      <c r="N25" s="26"/>
      <c r="P25" s="50"/>
      <c r="Q25" s="50"/>
      <c r="R25" s="50"/>
      <c r="S25" s="26"/>
      <c r="T25" s="26"/>
      <c r="U25" s="51"/>
      <c r="V25" s="26"/>
      <c r="W25" s="50"/>
      <c r="X25" s="50"/>
      <c r="Y25" s="50"/>
      <c r="Z25" s="50"/>
      <c r="AA25" s="50"/>
      <c r="AB25" s="50"/>
      <c r="AC25" s="51"/>
    </row>
    <row r="26" spans="1:29">
      <c r="A26" s="4">
        <f t="shared" si="1"/>
        <v>1924</v>
      </c>
      <c r="D26" s="5">
        <v>18.575123093030388</v>
      </c>
      <c r="E26" s="5">
        <v>5.534911696357403</v>
      </c>
      <c r="F26" s="5"/>
      <c r="J26" s="26"/>
      <c r="K26" s="6"/>
      <c r="L26" s="26"/>
      <c r="M26" s="26"/>
      <c r="N26" s="26"/>
      <c r="P26" s="50"/>
      <c r="Q26" s="50"/>
      <c r="R26" s="50"/>
      <c r="S26" s="26"/>
      <c r="T26" s="26"/>
      <c r="U26" s="51"/>
      <c r="V26" s="26"/>
      <c r="W26" s="50"/>
      <c r="X26" s="50"/>
      <c r="Y26" s="50"/>
      <c r="Z26" s="50"/>
      <c r="AA26" s="50"/>
      <c r="AB26" s="50"/>
      <c r="AC26" s="51"/>
    </row>
    <row r="27" spans="1:29">
      <c r="A27" s="4">
        <f t="shared" si="1"/>
        <v>1925</v>
      </c>
      <c r="D27" s="5">
        <v>19.177391457556698</v>
      </c>
      <c r="E27" s="5">
        <v>5.715408187511076</v>
      </c>
      <c r="F27" s="5"/>
      <c r="J27" s="26"/>
      <c r="K27" s="6"/>
      <c r="L27" s="26"/>
      <c r="M27" s="26"/>
      <c r="N27" s="26"/>
      <c r="P27" s="50"/>
      <c r="Q27" s="50"/>
      <c r="R27" s="50"/>
      <c r="S27" s="26"/>
      <c r="T27" s="26"/>
      <c r="U27" s="51"/>
      <c r="V27" s="26"/>
      <c r="W27" s="50"/>
      <c r="X27" s="50"/>
      <c r="Y27" s="50"/>
      <c r="Z27" s="50"/>
      <c r="AA27" s="50"/>
      <c r="AB27" s="50"/>
      <c r="AC27" s="51"/>
    </row>
    <row r="28" spans="1:29">
      <c r="A28" s="4">
        <f t="shared" si="1"/>
        <v>1926</v>
      </c>
      <c r="D28" s="5">
        <v>18.789959678876897</v>
      </c>
      <c r="E28" s="5">
        <v>5.6560302638892423</v>
      </c>
      <c r="F28" s="5"/>
      <c r="J28" s="26"/>
      <c r="K28" s="6"/>
      <c r="L28" s="26"/>
      <c r="M28" s="26"/>
      <c r="N28" s="26"/>
      <c r="P28" s="50"/>
      <c r="Q28" s="50"/>
      <c r="R28" s="50"/>
      <c r="S28" s="26"/>
      <c r="T28" s="26"/>
      <c r="U28" s="51"/>
      <c r="V28" s="26"/>
      <c r="W28" s="50"/>
      <c r="X28" s="50"/>
      <c r="Y28" s="50"/>
      <c r="Z28" s="50"/>
      <c r="AA28" s="50"/>
      <c r="AB28" s="50"/>
      <c r="AC28" s="51"/>
    </row>
    <row r="29" spans="1:29">
      <c r="A29" s="4">
        <f t="shared" si="1"/>
        <v>1927</v>
      </c>
      <c r="D29" s="5">
        <v>18.600263578061988</v>
      </c>
      <c r="E29" s="5">
        <v>5.5757426516898621</v>
      </c>
      <c r="F29" s="5"/>
      <c r="J29" s="26"/>
      <c r="K29" s="6"/>
      <c r="L29" s="26"/>
      <c r="M29" s="26"/>
      <c r="N29" s="26"/>
      <c r="P29" s="50"/>
      <c r="Q29" s="50"/>
      <c r="R29" s="50"/>
      <c r="S29" s="26"/>
      <c r="T29" s="26"/>
      <c r="U29" s="51"/>
      <c r="V29" s="26"/>
      <c r="W29" s="50"/>
      <c r="X29" s="50"/>
      <c r="Y29" s="50"/>
      <c r="Z29" s="50"/>
      <c r="AA29" s="50"/>
      <c r="AB29" s="50"/>
      <c r="AC29" s="51"/>
    </row>
    <row r="30" spans="1:29">
      <c r="A30" s="4">
        <f t="shared" si="1"/>
        <v>1928</v>
      </c>
      <c r="D30" s="5">
        <v>18.681787916695967</v>
      </c>
      <c r="E30" s="5">
        <v>5.6133146481270817</v>
      </c>
      <c r="F30" s="5"/>
      <c r="J30" s="26"/>
      <c r="K30" s="6"/>
      <c r="L30" s="26"/>
      <c r="M30" s="26"/>
      <c r="N30" s="26"/>
      <c r="P30" s="50"/>
      <c r="Q30" s="50"/>
      <c r="R30" s="50"/>
      <c r="S30" s="26"/>
      <c r="T30" s="26"/>
      <c r="U30" s="51"/>
      <c r="V30" s="26"/>
      <c r="W30" s="50"/>
      <c r="X30" s="50"/>
      <c r="Y30" s="50"/>
      <c r="Z30" s="50"/>
      <c r="AA30" s="50"/>
      <c r="AB30" s="50"/>
      <c r="AC30" s="51"/>
    </row>
    <row r="31" spans="1:29">
      <c r="A31" s="4">
        <f t="shared" si="1"/>
        <v>1929</v>
      </c>
      <c r="D31" s="5">
        <v>18.744095385044147</v>
      </c>
      <c r="E31" s="5">
        <v>5.503410249858927</v>
      </c>
      <c r="F31" s="5"/>
      <c r="I31" s="5"/>
      <c r="J31" s="26"/>
      <c r="K31" s="6"/>
      <c r="L31" s="26"/>
      <c r="M31" s="26"/>
      <c r="N31" s="26"/>
      <c r="P31" s="50"/>
      <c r="Q31" s="50"/>
      <c r="R31" s="50"/>
      <c r="S31" s="26"/>
      <c r="T31" s="26"/>
      <c r="U31" s="51"/>
      <c r="V31" s="26"/>
      <c r="W31" s="50"/>
      <c r="X31" s="50"/>
      <c r="Y31" s="50"/>
      <c r="Z31" s="50"/>
      <c r="AA31" s="50"/>
      <c r="AB31" s="50"/>
      <c r="AC31" s="51"/>
    </row>
    <row r="32" spans="1:29">
      <c r="A32" s="4">
        <f t="shared" si="1"/>
        <v>1930</v>
      </c>
      <c r="B32" s="6"/>
      <c r="C32" s="6"/>
      <c r="D32" s="5">
        <v>19.103825747822672</v>
      </c>
      <c r="E32" s="5">
        <v>5.5429764315464967</v>
      </c>
      <c r="F32" s="5"/>
      <c r="G32" s="6"/>
      <c r="I32" s="6"/>
      <c r="J32" s="32"/>
      <c r="K32" s="6"/>
      <c r="L32" s="26"/>
      <c r="M32" s="26"/>
      <c r="N32" s="26"/>
      <c r="P32" s="50"/>
      <c r="Q32" s="50"/>
      <c r="R32" s="50"/>
      <c r="S32" s="26"/>
      <c r="T32" s="26"/>
      <c r="U32" s="51"/>
      <c r="V32" s="26"/>
      <c r="W32" s="50"/>
      <c r="X32" s="50"/>
      <c r="Y32" s="50"/>
      <c r="Z32" s="50"/>
      <c r="AA32" s="50"/>
      <c r="AB32" s="50"/>
      <c r="AC32" s="51"/>
    </row>
    <row r="33" spans="1:29">
      <c r="A33" s="4">
        <f t="shared" si="1"/>
        <v>1931</v>
      </c>
      <c r="B33" s="6"/>
      <c r="C33" s="6"/>
      <c r="D33" s="5">
        <v>18.92575088502393</v>
      </c>
      <c r="E33" s="5">
        <v>5.4983396460762224</v>
      </c>
      <c r="F33" s="5"/>
      <c r="G33" s="6"/>
      <c r="I33" s="6"/>
      <c r="J33" s="32"/>
      <c r="K33" s="32"/>
      <c r="L33" s="26"/>
      <c r="M33" s="26"/>
      <c r="N33" s="26"/>
      <c r="P33" s="50"/>
      <c r="Q33" s="50"/>
      <c r="R33" s="50"/>
      <c r="S33" s="26"/>
      <c r="T33" s="26"/>
      <c r="U33" s="51"/>
      <c r="V33" s="26"/>
      <c r="W33" s="50"/>
      <c r="X33" s="50"/>
      <c r="Y33" s="50"/>
      <c r="Z33" s="50"/>
      <c r="AA33" s="50"/>
      <c r="AB33" s="50"/>
      <c r="AC33" s="51"/>
    </row>
    <row r="34" spans="1:29">
      <c r="A34" s="4">
        <f t="shared" si="1"/>
        <v>1932</v>
      </c>
      <c r="B34" s="6"/>
      <c r="C34" s="6"/>
      <c r="D34" s="5">
        <v>18.394150195733062</v>
      </c>
      <c r="E34" s="5">
        <v>5.8456530476897202</v>
      </c>
      <c r="F34" s="5"/>
      <c r="G34" s="6"/>
      <c r="I34" s="6"/>
      <c r="J34" s="32"/>
      <c r="K34" s="32"/>
      <c r="L34" s="26"/>
      <c r="M34" s="26"/>
      <c r="N34" s="26"/>
      <c r="P34" s="50"/>
      <c r="Q34" s="50"/>
      <c r="R34" s="50"/>
      <c r="S34" s="26"/>
      <c r="T34" s="26"/>
      <c r="U34" s="51"/>
      <c r="V34" s="26"/>
      <c r="W34" s="50"/>
      <c r="X34" s="50"/>
      <c r="Y34" s="50"/>
      <c r="Z34" s="50"/>
      <c r="AA34" s="50"/>
      <c r="AB34" s="50"/>
      <c r="AC34" s="51"/>
    </row>
    <row r="35" spans="1:29">
      <c r="A35" s="4">
        <f t="shared" si="1"/>
        <v>1933</v>
      </c>
      <c r="B35" s="6"/>
      <c r="C35" s="6"/>
      <c r="D35" s="5">
        <v>18.100726776803082</v>
      </c>
      <c r="E35" s="5">
        <v>6.0784842141363216</v>
      </c>
      <c r="F35" s="5"/>
      <c r="G35" s="6"/>
      <c r="I35" s="6"/>
      <c r="J35" s="32"/>
      <c r="K35" s="32"/>
      <c r="L35" s="26"/>
      <c r="M35" s="26"/>
      <c r="N35" s="26"/>
      <c r="P35" s="50"/>
      <c r="Q35" s="50"/>
      <c r="R35" s="50"/>
      <c r="S35" s="26"/>
      <c r="T35" s="26"/>
      <c r="U35" s="51"/>
      <c r="V35" s="26"/>
      <c r="W35" s="50"/>
      <c r="X35" s="50"/>
      <c r="Y35" s="50"/>
      <c r="Z35" s="50"/>
      <c r="AA35" s="50"/>
      <c r="AB35" s="50"/>
      <c r="AC35" s="51"/>
    </row>
    <row r="36" spans="1:29">
      <c r="A36" s="4">
        <f t="shared" si="1"/>
        <v>1934</v>
      </c>
      <c r="B36" s="6"/>
      <c r="C36" s="6"/>
      <c r="D36" s="5">
        <v>17.246424008471198</v>
      </c>
      <c r="E36" s="5">
        <v>5.4914043938536548</v>
      </c>
      <c r="F36" s="5"/>
      <c r="G36" s="6"/>
      <c r="I36" s="6"/>
      <c r="J36" s="32"/>
      <c r="K36" s="32"/>
      <c r="L36" s="26"/>
      <c r="M36" s="26"/>
      <c r="N36" s="26"/>
      <c r="P36" s="50"/>
      <c r="Q36" s="50"/>
      <c r="R36" s="50"/>
      <c r="S36" s="26"/>
      <c r="T36" s="26"/>
      <c r="U36" s="51"/>
      <c r="V36" s="26"/>
      <c r="W36" s="50"/>
      <c r="X36" s="50"/>
      <c r="Y36" s="50"/>
      <c r="Z36" s="50"/>
      <c r="AA36" s="50"/>
      <c r="AB36" s="50"/>
      <c r="AC36" s="51"/>
    </row>
    <row r="37" spans="1:29">
      <c r="A37" s="4">
        <f t="shared" si="1"/>
        <v>1935</v>
      </c>
      <c r="B37" s="6"/>
      <c r="C37" s="6"/>
      <c r="D37" s="5">
        <v>17.551044241727691</v>
      </c>
      <c r="E37" s="5">
        <v>5.5796246030636123</v>
      </c>
      <c r="F37" s="5"/>
      <c r="G37" s="6"/>
      <c r="I37" s="6"/>
      <c r="J37" s="32"/>
      <c r="K37" s="32"/>
      <c r="L37" s="26"/>
      <c r="M37" s="26"/>
      <c r="N37" s="26"/>
      <c r="P37" s="50"/>
      <c r="Q37" s="50"/>
      <c r="R37" s="50"/>
      <c r="S37" s="26"/>
      <c r="T37" s="26"/>
      <c r="U37" s="51"/>
      <c r="V37" s="26"/>
      <c r="W37" s="50"/>
      <c r="X37" s="50"/>
      <c r="Y37" s="50"/>
      <c r="Z37" s="50"/>
      <c r="AA37" s="50"/>
      <c r="AB37" s="50"/>
      <c r="AC37" s="51"/>
    </row>
    <row r="38" spans="1:29">
      <c r="A38" s="4">
        <f t="shared" si="1"/>
        <v>1936</v>
      </c>
      <c r="B38" s="6"/>
      <c r="C38" s="6"/>
      <c r="D38" s="5">
        <v>17.204616471189393</v>
      </c>
      <c r="E38" s="5">
        <v>5.4945670895125067</v>
      </c>
      <c r="F38" s="5"/>
      <c r="G38" s="6"/>
      <c r="I38" s="6"/>
      <c r="J38" s="32"/>
      <c r="K38" s="6"/>
      <c r="L38" s="26"/>
      <c r="M38" s="26"/>
      <c r="N38" s="26"/>
      <c r="P38" s="50"/>
      <c r="Q38" s="50"/>
      <c r="R38" s="50"/>
      <c r="S38" s="26"/>
      <c r="T38" s="26"/>
      <c r="U38" s="51"/>
      <c r="V38" s="26"/>
      <c r="W38" s="50"/>
      <c r="X38" s="50"/>
      <c r="Y38" s="50"/>
      <c r="Z38" s="50"/>
      <c r="AA38" s="50"/>
      <c r="AB38" s="50"/>
      <c r="AC38" s="51"/>
    </row>
    <row r="39" spans="1:29">
      <c r="A39" s="4">
        <f t="shared" si="1"/>
        <v>1937</v>
      </c>
      <c r="B39" s="6"/>
      <c r="C39" s="6"/>
      <c r="D39" s="5">
        <v>16.524471309746648</v>
      </c>
      <c r="E39" s="5">
        <v>5.0022883771145485</v>
      </c>
      <c r="F39" s="5"/>
      <c r="G39" s="6"/>
      <c r="I39" s="6"/>
      <c r="J39" s="32"/>
      <c r="K39" s="6"/>
      <c r="L39" s="26"/>
      <c r="M39" s="26"/>
      <c r="N39" s="26"/>
      <c r="P39" s="50"/>
      <c r="Q39" s="50"/>
      <c r="R39" s="50"/>
      <c r="S39" s="26"/>
      <c r="T39" s="26"/>
      <c r="U39" s="51"/>
      <c r="V39" s="26"/>
      <c r="W39" s="50"/>
      <c r="X39" s="50"/>
      <c r="Y39" s="50"/>
      <c r="Z39" s="50"/>
      <c r="AA39" s="50"/>
      <c r="AB39" s="50"/>
      <c r="AC39" s="51"/>
    </row>
    <row r="40" spans="1:29">
      <c r="A40" s="4">
        <f t="shared" si="1"/>
        <v>1938</v>
      </c>
      <c r="B40" s="6"/>
      <c r="C40" s="6"/>
      <c r="D40" s="5">
        <v>15.902553449257351</v>
      </c>
      <c r="E40" s="5">
        <v>4.7623427176965354</v>
      </c>
      <c r="F40" s="5"/>
      <c r="G40" s="6"/>
      <c r="I40" s="6"/>
      <c r="J40" s="32"/>
      <c r="K40" s="32"/>
      <c r="L40" s="26"/>
      <c r="M40" s="26"/>
      <c r="N40" s="26"/>
      <c r="P40" s="50"/>
      <c r="Q40" s="50"/>
      <c r="R40" s="50"/>
      <c r="S40" s="26"/>
      <c r="T40" s="26"/>
      <c r="U40" s="51"/>
      <c r="V40" s="26"/>
      <c r="W40" s="50"/>
      <c r="X40" s="50"/>
      <c r="Y40" s="50"/>
      <c r="Z40" s="50"/>
      <c r="AA40" s="50"/>
      <c r="AB40" s="50"/>
      <c r="AC40" s="51"/>
    </row>
    <row r="41" spans="1:29">
      <c r="A41" s="4">
        <f t="shared" si="1"/>
        <v>1939</v>
      </c>
      <c r="B41" s="6"/>
      <c r="C41" s="6"/>
      <c r="D41" s="5">
        <v>14.903889873911892</v>
      </c>
      <c r="E41" s="5">
        <v>4.3963223350742249</v>
      </c>
      <c r="F41" s="5"/>
      <c r="G41" s="6"/>
      <c r="I41" s="6"/>
      <c r="J41" s="32"/>
      <c r="K41" s="32"/>
      <c r="L41" s="26"/>
      <c r="M41" s="26"/>
      <c r="N41" s="26"/>
      <c r="P41" s="50"/>
      <c r="Q41" s="50"/>
      <c r="R41" s="50"/>
      <c r="S41" s="26"/>
      <c r="T41" s="26"/>
      <c r="U41" s="51"/>
      <c r="V41" s="26"/>
      <c r="W41" s="50"/>
      <c r="X41" s="50"/>
      <c r="Y41" s="50"/>
      <c r="Z41" s="50"/>
      <c r="AA41" s="50"/>
      <c r="AB41" s="50"/>
      <c r="AC41" s="51"/>
    </row>
    <row r="42" spans="1:29">
      <c r="A42" s="4">
        <f t="shared" si="1"/>
        <v>1940</v>
      </c>
      <c r="B42" s="6"/>
      <c r="C42" s="6"/>
      <c r="D42" s="5"/>
      <c r="E42" s="5"/>
      <c r="F42" s="5"/>
      <c r="G42" s="6"/>
      <c r="I42" s="6"/>
      <c r="J42" s="32"/>
      <c r="K42" s="32"/>
      <c r="L42" s="26"/>
      <c r="M42" s="26"/>
      <c r="N42" s="26"/>
      <c r="P42" s="50"/>
      <c r="Q42" s="50"/>
      <c r="R42" s="50"/>
      <c r="S42" s="26"/>
      <c r="T42" s="26"/>
      <c r="U42" s="51"/>
      <c r="V42" s="26"/>
      <c r="W42" s="50"/>
      <c r="X42" s="50"/>
      <c r="Y42" s="50"/>
      <c r="Z42" s="50"/>
      <c r="AA42" s="50"/>
      <c r="AB42" s="50"/>
      <c r="AC42" s="51"/>
    </row>
    <row r="43" spans="1:29">
      <c r="A43" s="4">
        <f t="shared" si="1"/>
        <v>1941</v>
      </c>
      <c r="B43" s="6"/>
      <c r="C43" s="6"/>
      <c r="D43" s="5"/>
      <c r="E43" s="5"/>
      <c r="F43" s="5"/>
      <c r="G43" s="6"/>
      <c r="I43" s="6"/>
      <c r="J43" s="32"/>
      <c r="K43" s="32"/>
      <c r="L43" s="26"/>
      <c r="M43" s="26"/>
      <c r="N43" s="26"/>
      <c r="P43" s="50"/>
      <c r="Q43" s="50"/>
      <c r="R43" s="50"/>
      <c r="S43" s="26"/>
      <c r="T43" s="26"/>
      <c r="U43" s="51"/>
      <c r="V43" s="26"/>
      <c r="W43" s="50"/>
      <c r="X43" s="50"/>
      <c r="Y43" s="50"/>
      <c r="Z43" s="50"/>
      <c r="AA43" s="50"/>
      <c r="AB43" s="50"/>
      <c r="AC43" s="51"/>
    </row>
    <row r="44" spans="1:29">
      <c r="A44" s="4">
        <f t="shared" si="1"/>
        <v>1942</v>
      </c>
      <c r="B44" s="6"/>
      <c r="C44" s="6"/>
      <c r="D44" s="5"/>
      <c r="E44" s="5"/>
      <c r="F44" s="5"/>
      <c r="G44" s="6"/>
      <c r="I44" s="6"/>
      <c r="J44" s="32"/>
      <c r="K44" s="32"/>
      <c r="L44" s="26"/>
      <c r="M44" s="26"/>
      <c r="N44" s="26"/>
      <c r="P44" s="50"/>
      <c r="Q44" s="50"/>
      <c r="R44" s="50"/>
      <c r="S44" s="26"/>
      <c r="T44" s="26"/>
      <c r="U44" s="51"/>
      <c r="V44" s="26"/>
      <c r="W44" s="50"/>
      <c r="X44" s="50"/>
      <c r="Y44" s="50"/>
      <c r="Z44" s="50"/>
      <c r="AA44" s="50"/>
      <c r="AB44" s="50"/>
      <c r="AC44" s="51"/>
    </row>
    <row r="45" spans="1:29">
      <c r="A45" s="4">
        <f t="shared" si="1"/>
        <v>1943</v>
      </c>
      <c r="B45" s="6"/>
      <c r="C45" s="6"/>
      <c r="D45" s="5"/>
      <c r="E45" s="5"/>
      <c r="F45" s="5"/>
      <c r="G45" s="6"/>
      <c r="I45" s="6"/>
      <c r="J45" s="32"/>
      <c r="K45" s="32"/>
      <c r="L45" s="26"/>
      <c r="M45" s="26"/>
      <c r="N45" s="26"/>
      <c r="P45" s="50"/>
      <c r="Q45" s="50"/>
      <c r="R45" s="50"/>
      <c r="S45" s="26"/>
      <c r="T45" s="26"/>
      <c r="U45" s="51"/>
      <c r="V45" s="26"/>
      <c r="W45" s="50"/>
      <c r="X45" s="50"/>
      <c r="Y45" s="50"/>
      <c r="Z45" s="50"/>
      <c r="AA45" s="50"/>
      <c r="AB45" s="50"/>
      <c r="AC45" s="51"/>
    </row>
    <row r="46" spans="1:29">
      <c r="A46" s="4">
        <f t="shared" si="1"/>
        <v>1944</v>
      </c>
      <c r="B46" s="6"/>
      <c r="C46" s="6"/>
      <c r="D46" s="5">
        <v>17.305759775717092</v>
      </c>
      <c r="E46" s="5">
        <v>5.284050949740358</v>
      </c>
      <c r="F46" s="5"/>
      <c r="G46" s="6"/>
      <c r="I46" s="6"/>
      <c r="J46" s="32"/>
      <c r="K46" s="6"/>
      <c r="L46" s="26"/>
      <c r="M46" s="26"/>
      <c r="N46" s="26"/>
      <c r="P46" s="50"/>
      <c r="Q46" s="50"/>
      <c r="R46" s="50"/>
      <c r="S46" s="26"/>
      <c r="T46" s="26"/>
      <c r="U46" s="51"/>
      <c r="V46" s="26"/>
      <c r="W46" s="50"/>
      <c r="X46" s="50"/>
      <c r="Y46" s="50"/>
      <c r="Z46" s="50"/>
      <c r="AA46" s="50"/>
      <c r="AB46" s="50"/>
      <c r="AC46" s="51"/>
    </row>
    <row r="47" spans="1:29">
      <c r="A47" s="4">
        <v>1945</v>
      </c>
      <c r="B47" s="6"/>
      <c r="C47" s="6"/>
      <c r="D47" s="5">
        <v>19.451698123856467</v>
      </c>
      <c r="E47" s="5">
        <v>6.5003650482548911</v>
      </c>
      <c r="F47" s="5"/>
      <c r="G47" s="6"/>
      <c r="I47" s="6"/>
      <c r="J47" s="32"/>
      <c r="K47" s="6"/>
      <c r="L47" s="26"/>
      <c r="M47" s="6"/>
      <c r="N47" s="26"/>
      <c r="P47" s="50"/>
      <c r="Q47" s="50"/>
      <c r="R47" s="50"/>
      <c r="S47" s="26"/>
      <c r="T47" s="26"/>
      <c r="U47" s="51"/>
      <c r="V47" s="26"/>
      <c r="W47" s="50"/>
      <c r="X47" s="50"/>
      <c r="Y47" s="50"/>
      <c r="Z47" s="50"/>
      <c r="AA47" s="50"/>
      <c r="AB47" s="50"/>
      <c r="AC47" s="51"/>
    </row>
    <row r="48" spans="1:29">
      <c r="A48" s="4">
        <v>1946</v>
      </c>
      <c r="B48" s="6"/>
      <c r="C48" s="6"/>
      <c r="D48" s="5">
        <v>22.150049059153144</v>
      </c>
      <c r="E48" s="5">
        <v>7.5132611042419235</v>
      </c>
      <c r="F48" s="5"/>
      <c r="G48" s="6"/>
      <c r="I48" s="6"/>
      <c r="J48" s="6"/>
      <c r="K48" s="6"/>
      <c r="L48" s="35"/>
      <c r="M48" s="6"/>
      <c r="N48" s="35"/>
      <c r="P48" s="35"/>
      <c r="T48" s="5"/>
      <c r="U48" s="52"/>
      <c r="V48" s="35"/>
      <c r="AC48" s="52"/>
    </row>
    <row r="49" spans="1:29">
      <c r="A49" s="4">
        <v>1947</v>
      </c>
      <c r="B49" s="6"/>
      <c r="C49" s="6"/>
      <c r="D49" s="5">
        <v>19.7407989858091</v>
      </c>
      <c r="E49" s="5">
        <v>6.4881479666313533</v>
      </c>
      <c r="F49" s="5"/>
      <c r="G49" s="6"/>
      <c r="I49" s="6"/>
      <c r="J49" s="6"/>
      <c r="K49" s="6"/>
      <c r="L49" s="35"/>
      <c r="M49" s="6"/>
      <c r="N49" s="35"/>
      <c r="P49" s="35"/>
      <c r="T49" s="5"/>
      <c r="U49" s="52"/>
      <c r="V49" s="35"/>
      <c r="AC49" s="52"/>
    </row>
    <row r="50" spans="1:29">
      <c r="A50" s="4">
        <v>1948</v>
      </c>
      <c r="B50" s="6"/>
      <c r="C50" s="6"/>
      <c r="D50" s="5">
        <v>19.760493722672681</v>
      </c>
      <c r="E50" s="5">
        <v>5.9696983196913331</v>
      </c>
      <c r="F50" s="5"/>
      <c r="G50" s="6"/>
      <c r="I50" s="6"/>
      <c r="J50" s="6"/>
      <c r="K50" s="6"/>
      <c r="L50" s="35"/>
      <c r="M50" s="6"/>
      <c r="N50" s="35"/>
      <c r="P50" s="35"/>
      <c r="T50" s="5"/>
      <c r="U50" s="52"/>
      <c r="V50" s="35"/>
      <c r="AC50" s="52"/>
    </row>
    <row r="51" spans="1:29">
      <c r="A51" s="4">
        <v>1949</v>
      </c>
      <c r="B51" s="6"/>
      <c r="C51" s="6"/>
      <c r="D51" s="5">
        <v>16.406787353160087</v>
      </c>
      <c r="E51" s="5">
        <v>4.9279302881201437</v>
      </c>
      <c r="F51" s="5"/>
      <c r="G51" s="6"/>
      <c r="I51" s="6"/>
      <c r="J51" s="6"/>
      <c r="K51" s="6"/>
      <c r="L51" s="35"/>
      <c r="M51" s="6"/>
      <c r="N51" s="35"/>
      <c r="P51" s="35"/>
      <c r="T51" s="5"/>
      <c r="U51" s="52"/>
      <c r="V51" s="35"/>
      <c r="AC51" s="52"/>
    </row>
    <row r="52" spans="1:29">
      <c r="A52" s="4">
        <v>1950</v>
      </c>
      <c r="B52" s="6"/>
      <c r="C52" s="6"/>
      <c r="D52" s="5"/>
      <c r="E52" s="5"/>
      <c r="F52" s="5"/>
      <c r="G52" s="6"/>
      <c r="I52" s="6"/>
      <c r="J52" s="6"/>
      <c r="K52" s="6"/>
      <c r="L52" s="35"/>
      <c r="M52" s="6"/>
      <c r="N52" s="35"/>
      <c r="P52" s="35"/>
      <c r="T52" s="5"/>
      <c r="U52" s="52"/>
      <c r="V52" s="35"/>
      <c r="AC52" s="52"/>
    </row>
    <row r="53" spans="1:29">
      <c r="A53" s="4">
        <v>1951</v>
      </c>
      <c r="B53" s="6"/>
      <c r="C53" s="6"/>
      <c r="D53" s="5"/>
      <c r="E53" s="5"/>
      <c r="F53" s="5"/>
      <c r="G53" s="6"/>
      <c r="I53" s="6"/>
      <c r="J53" s="6"/>
      <c r="K53" s="6"/>
      <c r="L53" s="35"/>
      <c r="M53" s="6"/>
      <c r="N53" s="35"/>
      <c r="P53" s="35"/>
      <c r="T53" s="5"/>
      <c r="U53" s="52"/>
      <c r="V53" s="35"/>
      <c r="AC53" s="52"/>
    </row>
    <row r="54" spans="1:29">
      <c r="A54" s="4">
        <v>1952</v>
      </c>
      <c r="B54" s="6"/>
      <c r="C54" s="6"/>
      <c r="D54" s="5"/>
      <c r="E54" s="5"/>
      <c r="F54" s="5"/>
      <c r="G54" s="6"/>
      <c r="I54" s="6"/>
      <c r="J54" s="6"/>
      <c r="K54" s="6"/>
      <c r="L54" s="35"/>
      <c r="M54" s="6"/>
      <c r="N54" s="35"/>
      <c r="P54" s="35"/>
      <c r="T54" s="5"/>
      <c r="U54" s="52"/>
      <c r="V54" s="35"/>
      <c r="AC54" s="52"/>
    </row>
    <row r="55" spans="1:29">
      <c r="A55" s="4">
        <v>1953</v>
      </c>
      <c r="B55" s="6"/>
      <c r="C55" s="6"/>
      <c r="D55" s="5">
        <v>14.954000000000001</v>
      </c>
      <c r="E55" s="5">
        <v>3.8490000000000002</v>
      </c>
      <c r="F55" s="5"/>
      <c r="G55" s="6"/>
      <c r="I55" s="6"/>
      <c r="J55" s="6"/>
      <c r="K55" s="6"/>
      <c r="L55" s="35"/>
      <c r="M55" s="6"/>
      <c r="N55" s="35"/>
      <c r="P55" s="35"/>
      <c r="T55" s="5"/>
      <c r="U55" s="52"/>
      <c r="V55" s="35"/>
      <c r="AC55" s="52"/>
    </row>
    <row r="56" spans="1:29">
      <c r="A56" s="4">
        <v>1954</v>
      </c>
      <c r="B56" s="6"/>
      <c r="C56" s="6"/>
      <c r="D56" s="5">
        <v>14.161951212923412</v>
      </c>
      <c r="E56" s="5">
        <v>3.542296221376346</v>
      </c>
      <c r="F56" s="5"/>
      <c r="G56" s="6"/>
      <c r="I56" s="6"/>
      <c r="J56" s="6"/>
      <c r="K56" s="6"/>
      <c r="L56" s="35"/>
      <c r="M56" s="6"/>
      <c r="N56" s="35"/>
      <c r="P56" s="35"/>
      <c r="T56" s="5"/>
      <c r="U56" s="52"/>
      <c r="V56" s="35"/>
      <c r="AC56" s="52"/>
    </row>
    <row r="57" spans="1:29">
      <c r="A57" s="4">
        <v>1955</v>
      </c>
      <c r="B57" s="6"/>
      <c r="C57" s="6"/>
      <c r="D57" s="5">
        <v>14.424932748716591</v>
      </c>
      <c r="E57" s="5">
        <v>3.5862627386251154</v>
      </c>
      <c r="F57" s="5"/>
      <c r="G57" s="6"/>
      <c r="I57" s="6"/>
      <c r="J57" s="6"/>
      <c r="K57" s="6"/>
      <c r="L57" s="35"/>
      <c r="M57" s="6"/>
      <c r="N57" s="35"/>
      <c r="P57" s="35"/>
      <c r="T57" s="5"/>
      <c r="U57" s="52"/>
      <c r="V57" s="35"/>
      <c r="AC57" s="52"/>
    </row>
    <row r="58" spans="1:29">
      <c r="A58" s="4">
        <v>1956</v>
      </c>
      <c r="B58" s="6"/>
      <c r="C58" s="6"/>
      <c r="D58" s="5">
        <v>13.920340704575548</v>
      </c>
      <c r="E58" s="5">
        <v>3.3987202693877014</v>
      </c>
      <c r="F58" s="5"/>
      <c r="G58" s="6"/>
      <c r="I58" s="6"/>
      <c r="J58" s="6"/>
      <c r="K58" s="6"/>
      <c r="L58" s="35"/>
      <c r="M58" s="6"/>
      <c r="N58" s="35"/>
      <c r="P58" s="35"/>
      <c r="T58" s="5"/>
      <c r="U58" s="52"/>
      <c r="V58" s="35"/>
      <c r="AC58" s="52"/>
    </row>
    <row r="59" spans="1:29">
      <c r="A59" s="4">
        <v>1957</v>
      </c>
      <c r="B59" s="6"/>
      <c r="C59" s="6"/>
      <c r="D59" s="5">
        <v>13.555764916508235</v>
      </c>
      <c r="E59" s="5">
        <v>3.2519657070636798</v>
      </c>
      <c r="F59" s="5"/>
      <c r="G59" s="6"/>
      <c r="I59" s="6"/>
      <c r="J59" s="6"/>
      <c r="K59" s="6"/>
      <c r="L59" s="35"/>
      <c r="M59" s="6"/>
      <c r="N59" s="35"/>
      <c r="P59" s="35"/>
      <c r="T59" s="5"/>
      <c r="U59" s="52"/>
      <c r="V59" s="35"/>
      <c r="AC59" s="52"/>
    </row>
    <row r="60" spans="1:29">
      <c r="A60" s="4">
        <v>1958</v>
      </c>
      <c r="B60" s="6"/>
      <c r="C60" s="6"/>
      <c r="D60" s="5">
        <v>12.925574827314671</v>
      </c>
      <c r="E60" s="5">
        <v>3.0683557652375928</v>
      </c>
      <c r="F60" s="5"/>
      <c r="G60" s="6"/>
      <c r="I60" s="6"/>
      <c r="J60" s="6"/>
      <c r="K60" s="6"/>
      <c r="L60" s="35"/>
      <c r="M60" s="6"/>
      <c r="N60" s="35"/>
      <c r="P60" s="35"/>
      <c r="T60" s="5"/>
      <c r="U60" s="52"/>
      <c r="V60" s="35"/>
      <c r="AC60" s="52"/>
    </row>
    <row r="61" spans="1:29">
      <c r="A61" s="4">
        <v>1959</v>
      </c>
      <c r="B61" s="6"/>
      <c r="C61" s="6"/>
      <c r="D61" s="5">
        <v>12.592229358920703</v>
      </c>
      <c r="E61" s="5">
        <v>2.9322377861724527</v>
      </c>
      <c r="F61" s="5"/>
      <c r="G61" s="6"/>
      <c r="I61" s="6"/>
      <c r="J61" s="6"/>
      <c r="K61" s="6"/>
      <c r="L61" s="35"/>
      <c r="M61" s="6"/>
      <c r="N61" s="35"/>
      <c r="P61" s="35"/>
      <c r="T61" s="5"/>
      <c r="U61" s="52"/>
      <c r="V61" s="35"/>
      <c r="AC61" s="52"/>
    </row>
    <row r="62" spans="1:29">
      <c r="A62" s="4">
        <v>1960</v>
      </c>
      <c r="B62" s="6"/>
      <c r="C62" s="6"/>
      <c r="D62" s="5"/>
      <c r="E62" s="5"/>
      <c r="F62" s="5"/>
      <c r="G62" s="6"/>
      <c r="I62" s="6"/>
      <c r="J62" s="6"/>
      <c r="K62" s="6"/>
      <c r="L62" s="35"/>
      <c r="M62" s="6"/>
      <c r="N62" s="35"/>
      <c r="P62" s="35"/>
      <c r="T62" s="5"/>
      <c r="U62" s="52"/>
      <c r="V62" s="35"/>
      <c r="AC62" s="52"/>
    </row>
    <row r="63" spans="1:29">
      <c r="A63" s="4">
        <v>1961</v>
      </c>
      <c r="B63" s="6"/>
      <c r="C63" s="6"/>
      <c r="D63" s="5">
        <v>11.789876182125219</v>
      </c>
      <c r="E63" s="5">
        <v>2.7527045036405808</v>
      </c>
      <c r="F63" s="5"/>
      <c r="G63" s="6"/>
      <c r="I63" s="6"/>
      <c r="J63" s="6"/>
      <c r="K63" s="6"/>
      <c r="L63" s="35"/>
      <c r="M63" s="6"/>
      <c r="N63" s="35"/>
      <c r="P63" s="35"/>
      <c r="T63" s="5"/>
      <c r="U63" s="52"/>
      <c r="V63" s="35"/>
      <c r="AC63" s="52"/>
    </row>
    <row r="64" spans="1:29">
      <c r="A64" s="4">
        <v>1962</v>
      </c>
      <c r="B64" s="6"/>
      <c r="C64" s="6"/>
      <c r="D64" s="5"/>
      <c r="E64" s="5"/>
      <c r="F64" s="5"/>
      <c r="G64" s="6"/>
      <c r="I64" s="6"/>
      <c r="J64" s="6"/>
      <c r="K64" s="6"/>
      <c r="L64" s="35"/>
      <c r="M64" s="6"/>
      <c r="N64" s="35"/>
      <c r="P64" s="35"/>
      <c r="T64" s="5"/>
      <c r="U64" s="52"/>
      <c r="V64" s="35"/>
      <c r="AC64" s="52"/>
    </row>
    <row r="65" spans="1:29">
      <c r="A65" s="4">
        <v>1963</v>
      </c>
      <c r="B65" s="6"/>
      <c r="C65" s="6"/>
      <c r="D65" s="5">
        <v>13.2</v>
      </c>
      <c r="E65" s="5">
        <v>3.2280000000000002</v>
      </c>
      <c r="F65" s="5"/>
      <c r="G65" s="6"/>
      <c r="I65" s="6"/>
      <c r="J65" s="6"/>
      <c r="K65" s="6"/>
      <c r="L65" s="35"/>
      <c r="M65" s="6"/>
      <c r="N65" s="35"/>
      <c r="P65" s="35"/>
      <c r="T65" s="5"/>
      <c r="U65" s="52"/>
      <c r="V65" s="35"/>
      <c r="AC65" s="52"/>
    </row>
    <row r="66" spans="1:29">
      <c r="A66" s="4">
        <v>1964</v>
      </c>
      <c r="B66" s="6"/>
      <c r="C66" s="6"/>
      <c r="D66" s="5">
        <v>13.670999999999999</v>
      </c>
      <c r="E66" s="5">
        <v>3.327</v>
      </c>
      <c r="F66" s="5"/>
      <c r="G66" s="6"/>
      <c r="I66" s="6"/>
      <c r="J66" s="6"/>
      <c r="K66" s="6"/>
      <c r="L66" s="35"/>
      <c r="M66" s="6"/>
      <c r="N66" s="35"/>
      <c r="P66" s="35"/>
      <c r="T66" s="5"/>
      <c r="U66" s="52"/>
      <c r="V66" s="35"/>
      <c r="AC66" s="52"/>
    </row>
    <row r="67" spans="1:29">
      <c r="A67" s="4">
        <v>1965</v>
      </c>
      <c r="B67" s="6"/>
      <c r="C67" s="6"/>
      <c r="D67" s="5">
        <v>13.257999999999999</v>
      </c>
      <c r="E67" s="5">
        <v>3.198</v>
      </c>
      <c r="F67" s="5"/>
      <c r="G67" s="6"/>
      <c r="I67" s="6"/>
      <c r="J67" s="6"/>
      <c r="K67" s="6"/>
      <c r="L67" s="35"/>
      <c r="M67" s="6"/>
      <c r="N67" s="35"/>
      <c r="P67" s="35"/>
      <c r="T67" s="5"/>
      <c r="U67" s="52"/>
      <c r="V67" s="35"/>
      <c r="AC67" s="52"/>
    </row>
    <row r="68" spans="1:29">
      <c r="A68" s="4">
        <v>1966</v>
      </c>
      <c r="B68" s="6"/>
      <c r="C68" s="6"/>
      <c r="D68" s="5"/>
      <c r="E68" s="5"/>
      <c r="F68" s="5"/>
      <c r="G68" s="6"/>
      <c r="I68" s="6"/>
      <c r="J68" s="6"/>
      <c r="K68" s="6"/>
      <c r="L68" s="35"/>
      <c r="M68" s="6"/>
      <c r="N68" s="35"/>
      <c r="P68" s="35"/>
      <c r="T68" s="5"/>
      <c r="U68" s="52"/>
      <c r="V68" s="35"/>
      <c r="AC68" s="52"/>
    </row>
    <row r="69" spans="1:29">
      <c r="A69" s="4">
        <v>1967</v>
      </c>
      <c r="B69" s="6"/>
      <c r="C69" s="6"/>
      <c r="D69" s="5">
        <v>12.635</v>
      </c>
      <c r="E69" s="5">
        <v>2.8980000000000001</v>
      </c>
      <c r="F69" s="5"/>
      <c r="G69" s="6"/>
      <c r="I69" s="6"/>
      <c r="J69" s="6"/>
      <c r="K69" s="6"/>
      <c r="L69" s="35"/>
      <c r="M69" s="6"/>
      <c r="N69" s="35"/>
      <c r="P69" s="35"/>
      <c r="Q69" s="35"/>
      <c r="R69" s="35"/>
      <c r="S69" s="5"/>
      <c r="U69" s="52"/>
      <c r="V69" s="35"/>
      <c r="X69" s="53"/>
      <c r="AC69" s="52"/>
    </row>
    <row r="70" spans="1:29">
      <c r="A70" s="4">
        <v>1968</v>
      </c>
      <c r="B70" s="6"/>
      <c r="C70" s="6"/>
      <c r="D70" s="5"/>
      <c r="E70" s="5"/>
      <c r="F70" s="5"/>
      <c r="G70" s="6"/>
      <c r="I70" s="6"/>
      <c r="J70" s="6"/>
      <c r="K70" s="6"/>
      <c r="L70" s="35"/>
      <c r="M70" s="6"/>
      <c r="N70" s="35"/>
      <c r="P70" s="35"/>
      <c r="Q70" s="35"/>
      <c r="R70" s="35"/>
      <c r="S70" s="5"/>
      <c r="U70" s="52"/>
      <c r="V70" s="35"/>
      <c r="X70" s="53"/>
      <c r="AC70" s="52"/>
    </row>
    <row r="71" spans="1:29">
      <c r="A71" s="4">
        <v>1969</v>
      </c>
      <c r="B71" s="6"/>
      <c r="C71" s="6"/>
      <c r="D71" s="5">
        <v>13.379</v>
      </c>
      <c r="E71" s="5">
        <v>3</v>
      </c>
      <c r="F71" s="6"/>
      <c r="G71" s="6"/>
      <c r="I71" s="6"/>
      <c r="J71" s="6"/>
      <c r="K71" s="6"/>
      <c r="L71" s="35"/>
      <c r="N71" s="35"/>
      <c r="P71" s="35"/>
      <c r="Q71" s="35"/>
      <c r="R71" s="35"/>
      <c r="S71" s="5"/>
      <c r="U71" s="52"/>
      <c r="V71" s="35"/>
      <c r="X71" s="53"/>
      <c r="AC71" s="52"/>
    </row>
    <row r="72" spans="1:29">
      <c r="A72" s="4">
        <v>1970</v>
      </c>
      <c r="B72" s="6"/>
      <c r="C72" s="6"/>
      <c r="D72" s="5"/>
      <c r="E72" s="5"/>
      <c r="F72" s="6">
        <v>52.928795811518327</v>
      </c>
      <c r="G72" s="6"/>
      <c r="I72" s="6"/>
      <c r="J72" s="6"/>
      <c r="K72" s="6"/>
      <c r="L72" s="35"/>
      <c r="N72" s="35"/>
      <c r="P72" s="35"/>
      <c r="Q72" s="35"/>
      <c r="R72" s="35"/>
      <c r="S72" s="5"/>
      <c r="U72" s="52"/>
      <c r="V72" s="35"/>
      <c r="X72" s="53"/>
      <c r="AC72" s="52"/>
    </row>
    <row r="73" spans="1:29">
      <c r="A73" s="4">
        <v>1971</v>
      </c>
      <c r="B73" s="6"/>
      <c r="C73" s="6"/>
      <c r="D73" s="5">
        <v>12.898999999999999</v>
      </c>
      <c r="E73" s="5">
        <v>2.7309999999999999</v>
      </c>
      <c r="F73" s="6"/>
      <c r="G73" s="6"/>
      <c r="I73" s="6"/>
      <c r="J73" s="6"/>
      <c r="K73" s="6"/>
      <c r="L73" s="35"/>
      <c r="N73" s="35"/>
      <c r="P73" s="35"/>
      <c r="Q73" s="35"/>
      <c r="R73" s="35"/>
      <c r="S73" s="5"/>
      <c r="U73" s="52"/>
      <c r="V73" s="35"/>
      <c r="X73" s="53"/>
      <c r="AC73" s="52"/>
    </row>
    <row r="74" spans="1:29">
      <c r="A74" s="4">
        <v>1972</v>
      </c>
      <c r="B74" s="6"/>
      <c r="C74" s="6"/>
      <c r="D74" s="5"/>
      <c r="E74" s="5"/>
      <c r="F74" s="6"/>
      <c r="G74" s="6"/>
      <c r="I74" s="6"/>
      <c r="J74" s="6"/>
      <c r="K74" s="6"/>
      <c r="L74" s="35"/>
      <c r="N74" s="35"/>
      <c r="P74" s="35"/>
      <c r="Q74" s="35"/>
      <c r="R74" s="35"/>
      <c r="S74" s="5"/>
      <c r="U74" s="52"/>
      <c r="V74" s="35"/>
      <c r="X74" s="53"/>
      <c r="AC74" s="52"/>
    </row>
    <row r="75" spans="1:29">
      <c r="A75" s="4">
        <v>1973</v>
      </c>
      <c r="B75" s="6"/>
      <c r="C75" s="6"/>
      <c r="D75" s="5"/>
      <c r="E75" s="5"/>
      <c r="F75" s="6"/>
      <c r="G75" s="6"/>
      <c r="I75" s="6"/>
      <c r="J75" s="6"/>
      <c r="K75" s="6"/>
      <c r="L75" s="35"/>
      <c r="N75" s="35"/>
      <c r="P75" s="35"/>
      <c r="Q75" s="35"/>
      <c r="R75" s="35"/>
      <c r="S75" s="5"/>
      <c r="U75" s="52"/>
      <c r="V75" s="35"/>
      <c r="X75" s="53"/>
      <c r="AC75" s="52"/>
    </row>
    <row r="76" spans="1:29">
      <c r="A76" s="4">
        <v>1974</v>
      </c>
      <c r="B76" s="6"/>
      <c r="C76" s="6"/>
      <c r="D76" s="5">
        <v>12.938000000000001</v>
      </c>
      <c r="E76" s="5">
        <v>2.9409999999999998</v>
      </c>
      <c r="F76" s="6"/>
      <c r="G76" s="6"/>
      <c r="I76" s="6"/>
      <c r="J76" s="6"/>
      <c r="K76" s="6"/>
      <c r="L76" s="35"/>
      <c r="N76" s="35"/>
      <c r="P76" s="35"/>
      <c r="Q76" s="35"/>
      <c r="R76" s="35"/>
      <c r="S76" s="5"/>
      <c r="U76" s="52"/>
      <c r="V76" s="35"/>
      <c r="X76" s="53"/>
      <c r="AC76" s="52"/>
    </row>
    <row r="77" spans="1:29">
      <c r="A77" s="4">
        <v>1975</v>
      </c>
      <c r="B77" s="6">
        <v>67</v>
      </c>
      <c r="C77" s="6"/>
      <c r="D77" s="5">
        <v>12.178000000000001</v>
      </c>
      <c r="E77" s="5">
        <v>2.5859999999999999</v>
      </c>
      <c r="F77" s="6">
        <v>40.6</v>
      </c>
      <c r="G77" s="6"/>
      <c r="I77" s="6"/>
      <c r="J77" s="6"/>
      <c r="K77" s="6"/>
      <c r="L77" s="35"/>
      <c r="N77" s="35"/>
      <c r="P77" s="35"/>
      <c r="Q77" s="35"/>
      <c r="R77" s="35"/>
      <c r="S77" s="5"/>
      <c r="U77" s="52"/>
      <c r="V77" s="35"/>
      <c r="X77" s="53"/>
      <c r="AC77" s="52"/>
    </row>
    <row r="78" spans="1:29">
      <c r="A78" s="4">
        <v>1976</v>
      </c>
      <c r="B78" s="6"/>
      <c r="C78" s="6"/>
      <c r="D78" s="5"/>
      <c r="E78" s="5"/>
      <c r="F78" s="6"/>
      <c r="G78" s="6"/>
      <c r="I78" s="6"/>
      <c r="J78" s="6"/>
      <c r="K78" s="6"/>
      <c r="L78" s="35"/>
      <c r="N78" s="35"/>
      <c r="P78" s="35"/>
      <c r="Q78" s="35"/>
      <c r="R78" s="35"/>
      <c r="S78" s="5"/>
      <c r="U78" s="52"/>
      <c r="V78" s="35"/>
      <c r="X78" s="53"/>
      <c r="AC78" s="52"/>
    </row>
    <row r="79" spans="1:29">
      <c r="A79" s="4">
        <v>1977</v>
      </c>
      <c r="B79" s="6"/>
      <c r="C79" s="6"/>
      <c r="D79" s="5"/>
      <c r="E79" s="5"/>
      <c r="F79" s="6"/>
      <c r="G79" s="6"/>
      <c r="I79" s="6"/>
      <c r="J79" s="6"/>
      <c r="K79" s="6"/>
      <c r="L79" s="35"/>
      <c r="N79" s="35"/>
      <c r="P79" s="35"/>
      <c r="Q79" s="35"/>
      <c r="R79" s="35"/>
      <c r="S79" s="5"/>
      <c r="U79" s="52"/>
      <c r="V79" s="35"/>
      <c r="X79" s="53"/>
      <c r="AC79" s="52"/>
    </row>
    <row r="80" spans="1:29">
      <c r="A80" s="4">
        <v>1978</v>
      </c>
      <c r="B80" s="6"/>
      <c r="C80" s="6"/>
      <c r="D80" s="5">
        <v>10.353999999999999</v>
      </c>
      <c r="E80" s="5"/>
      <c r="F80" s="6"/>
      <c r="G80" s="6"/>
      <c r="I80" s="6"/>
      <c r="J80" s="6"/>
      <c r="K80" s="6"/>
      <c r="L80" s="35"/>
      <c r="N80" s="35"/>
      <c r="P80" s="35"/>
      <c r="Q80" s="35"/>
      <c r="R80" s="35"/>
      <c r="S80" s="5"/>
      <c r="V80" s="35"/>
      <c r="X80" s="53"/>
      <c r="AC80" s="52"/>
    </row>
    <row r="81" spans="1:29">
      <c r="A81" s="4">
        <v>1979</v>
      </c>
      <c r="B81" s="6"/>
      <c r="C81" s="6"/>
      <c r="D81" s="5">
        <v>9.93</v>
      </c>
      <c r="E81" s="5"/>
      <c r="F81" s="6"/>
      <c r="G81" s="6"/>
      <c r="I81" s="6"/>
      <c r="J81" s="6"/>
      <c r="K81" s="6"/>
      <c r="L81" s="35"/>
      <c r="N81" s="35"/>
      <c r="P81" s="35"/>
      <c r="Q81" s="35"/>
      <c r="R81" s="35"/>
      <c r="S81" s="5"/>
      <c r="V81" s="35"/>
      <c r="X81" s="53"/>
      <c r="AC81" s="52"/>
    </row>
    <row r="82" spans="1:29">
      <c r="A82" s="4">
        <v>1980</v>
      </c>
      <c r="B82" s="6"/>
      <c r="C82" s="6"/>
      <c r="D82" s="5">
        <v>10.893000000000001</v>
      </c>
      <c r="E82" s="5">
        <v>2.4790000000000001</v>
      </c>
      <c r="F82" s="6">
        <v>41.343979057591625</v>
      </c>
      <c r="G82" s="6"/>
      <c r="I82" s="6"/>
      <c r="J82" s="6"/>
      <c r="K82" s="6"/>
      <c r="L82" s="35"/>
      <c r="N82" s="35"/>
      <c r="P82" s="35"/>
      <c r="Q82" s="35"/>
      <c r="R82" s="35"/>
      <c r="S82" s="5"/>
      <c r="V82" s="35"/>
      <c r="X82" s="53"/>
      <c r="AC82" s="52"/>
    </row>
    <row r="83" spans="1:29">
      <c r="A83" s="4">
        <v>1981</v>
      </c>
      <c r="B83" s="6"/>
      <c r="C83" s="6"/>
      <c r="D83" s="5">
        <v>11.349</v>
      </c>
      <c r="E83" s="5"/>
      <c r="F83" s="6"/>
      <c r="G83" s="6"/>
      <c r="I83" s="6"/>
      <c r="J83" s="6"/>
      <c r="K83" s="6"/>
      <c r="L83" s="35"/>
      <c r="N83" s="35"/>
      <c r="P83" s="35"/>
      <c r="Q83" s="35"/>
      <c r="R83" s="35"/>
      <c r="S83" s="5"/>
      <c r="V83" s="35"/>
      <c r="X83" s="53"/>
      <c r="AC83" s="52"/>
    </row>
    <row r="84" spans="1:29">
      <c r="A84" s="4">
        <v>1982</v>
      </c>
      <c r="B84" s="6"/>
      <c r="C84" s="6"/>
      <c r="D84" s="5">
        <v>11.997999999999999</v>
      </c>
      <c r="E84" s="5">
        <v>3.12</v>
      </c>
      <c r="F84" s="6"/>
      <c r="G84" s="6"/>
      <c r="I84" s="6"/>
      <c r="J84" s="6"/>
      <c r="K84" s="6"/>
      <c r="L84" s="35"/>
      <c r="N84" s="35"/>
      <c r="P84" s="35"/>
      <c r="Q84" s="35"/>
      <c r="R84" s="35"/>
      <c r="S84" s="5"/>
      <c r="V84" s="35"/>
      <c r="X84" s="53"/>
      <c r="AC84" s="52"/>
    </row>
    <row r="85" spans="1:29">
      <c r="A85" s="4">
        <v>1983</v>
      </c>
      <c r="B85" s="6"/>
      <c r="C85" s="6"/>
      <c r="D85" s="5">
        <v>10.173</v>
      </c>
      <c r="E85" s="5">
        <v>2.5030000000000001</v>
      </c>
      <c r="F85" s="6"/>
      <c r="G85" s="6"/>
      <c r="I85" s="6"/>
      <c r="J85" s="6"/>
      <c r="K85" s="6"/>
      <c r="L85" s="35"/>
      <c r="N85" s="35"/>
      <c r="P85" s="35"/>
      <c r="Q85" s="35"/>
      <c r="R85" s="35"/>
      <c r="S85" s="5"/>
      <c r="V85" s="35"/>
      <c r="X85" s="53"/>
      <c r="AC85" s="52"/>
    </row>
    <row r="86" spans="1:29">
      <c r="A86" s="4">
        <v>1984</v>
      </c>
      <c r="B86" s="6"/>
      <c r="C86" s="6"/>
      <c r="D86" s="5">
        <v>11.298999999999999</v>
      </c>
      <c r="E86" s="5">
        <v>2.907</v>
      </c>
      <c r="F86" s="6"/>
      <c r="G86" s="6"/>
      <c r="I86" s="6"/>
      <c r="J86" s="6"/>
      <c r="K86" s="6"/>
      <c r="L86" s="35"/>
      <c r="N86" s="35"/>
      <c r="P86" s="35"/>
      <c r="Q86" s="35"/>
      <c r="R86" s="35"/>
      <c r="S86" s="5"/>
      <c r="V86" s="35"/>
      <c r="X86" s="53"/>
      <c r="AC86" s="52"/>
    </row>
    <row r="87" spans="1:29">
      <c r="A87" s="4">
        <v>1985</v>
      </c>
      <c r="B87" s="6"/>
      <c r="C87" s="6"/>
      <c r="D87" s="5">
        <v>10.064</v>
      </c>
      <c r="E87" s="5">
        <v>2.4420000000000002</v>
      </c>
      <c r="F87" s="6">
        <v>41.237696335078532</v>
      </c>
      <c r="G87" s="6"/>
      <c r="I87" s="6"/>
      <c r="J87" s="6"/>
      <c r="K87" s="6"/>
      <c r="L87" s="35"/>
      <c r="N87" s="35"/>
      <c r="P87" s="35"/>
      <c r="Q87" s="35"/>
      <c r="R87" s="35"/>
      <c r="S87" s="5"/>
      <c r="V87" s="35"/>
      <c r="X87" s="53"/>
      <c r="AC87" s="52"/>
    </row>
    <row r="88" spans="1:29">
      <c r="A88" s="4">
        <v>1986</v>
      </c>
      <c r="B88" s="6"/>
      <c r="C88" s="6"/>
      <c r="D88" s="5">
        <v>10.352</v>
      </c>
      <c r="E88" s="5">
        <v>2.4940000000000002</v>
      </c>
      <c r="F88" s="6"/>
      <c r="G88" s="6"/>
      <c r="I88" s="6"/>
      <c r="J88" s="6"/>
      <c r="K88" s="6"/>
      <c r="L88" s="35"/>
      <c r="N88" s="35"/>
      <c r="P88" s="35"/>
      <c r="Q88" s="35"/>
      <c r="R88" s="35"/>
      <c r="S88" s="5"/>
      <c r="V88" s="35"/>
      <c r="X88" s="53"/>
      <c r="AC88" s="52"/>
    </row>
    <row r="89" spans="1:29">
      <c r="A89" s="4">
        <v>1987</v>
      </c>
      <c r="B89" s="6"/>
      <c r="C89" s="6"/>
      <c r="D89" s="5">
        <v>8.7750000000000004</v>
      </c>
      <c r="E89" s="5">
        <v>1.9359999999999999</v>
      </c>
      <c r="F89" s="6"/>
      <c r="G89" s="6"/>
      <c r="I89" s="6"/>
      <c r="J89" s="6"/>
      <c r="K89" s="6"/>
      <c r="L89" s="35"/>
      <c r="N89" s="35"/>
      <c r="P89" s="35"/>
      <c r="Q89" s="35"/>
      <c r="R89" s="35"/>
      <c r="S89" s="5"/>
      <c r="V89" s="35"/>
      <c r="X89" s="53"/>
      <c r="AC89" s="52"/>
    </row>
    <row r="90" spans="1:29">
      <c r="A90" s="4">
        <v>1988</v>
      </c>
      <c r="B90" s="6"/>
      <c r="C90" s="6"/>
      <c r="D90" s="5">
        <v>9.8819999999999997</v>
      </c>
      <c r="E90" s="5">
        <v>2.4180000000000001</v>
      </c>
      <c r="F90" s="6"/>
      <c r="G90" s="6"/>
      <c r="I90" s="6"/>
      <c r="J90" s="6"/>
      <c r="K90" s="6"/>
      <c r="L90" s="35"/>
      <c r="N90" s="35"/>
      <c r="P90" s="35"/>
      <c r="Q90" s="35"/>
      <c r="R90" s="35"/>
      <c r="S90" s="5"/>
      <c r="V90" s="35"/>
      <c r="X90" s="53"/>
      <c r="AC90" s="52"/>
    </row>
    <row r="91" spans="1:29">
      <c r="A91" s="4">
        <v>1989</v>
      </c>
      <c r="B91" s="6"/>
      <c r="C91" s="6"/>
      <c r="D91" s="5"/>
      <c r="E91" s="5"/>
      <c r="F91" s="6"/>
      <c r="G91" s="6"/>
      <c r="I91" s="6"/>
      <c r="J91" s="6"/>
      <c r="K91" s="6"/>
      <c r="L91" s="35"/>
      <c r="N91" s="35"/>
      <c r="P91" s="35"/>
      <c r="Q91" s="35"/>
      <c r="R91" s="35"/>
      <c r="S91" s="5"/>
      <c r="V91" s="35"/>
      <c r="X91" s="53"/>
      <c r="AC91" s="52"/>
    </row>
    <row r="92" spans="1:29" ht="13">
      <c r="A92" s="4">
        <v>1990</v>
      </c>
      <c r="B92" s="6"/>
      <c r="C92" s="6"/>
      <c r="D92" s="5">
        <v>9.85</v>
      </c>
      <c r="E92" s="65"/>
      <c r="F92" s="6">
        <v>37.517801047120415</v>
      </c>
      <c r="G92" s="6"/>
      <c r="I92" s="6"/>
      <c r="J92" s="6"/>
      <c r="K92" s="6"/>
      <c r="L92" s="35"/>
      <c r="N92" s="35"/>
      <c r="P92" s="35"/>
      <c r="Q92" s="35"/>
      <c r="R92" s="35"/>
      <c r="S92" s="5"/>
      <c r="V92" s="35"/>
      <c r="X92" s="53"/>
      <c r="AC92" s="52"/>
    </row>
    <row r="93" spans="1:29" ht="13">
      <c r="A93" s="4">
        <v>1991</v>
      </c>
      <c r="B93" s="6">
        <f>B98*68/69</f>
        <v>67.014492753623188</v>
      </c>
      <c r="C93" s="6"/>
      <c r="D93" s="5">
        <v>10.54</v>
      </c>
      <c r="E93" s="65"/>
      <c r="F93" s="6"/>
      <c r="G93" s="6"/>
      <c r="I93" s="6"/>
      <c r="J93" s="6"/>
      <c r="K93" s="6"/>
      <c r="L93" s="35"/>
      <c r="N93" s="35"/>
      <c r="P93" s="35"/>
      <c r="Q93" s="35"/>
      <c r="R93" s="35"/>
      <c r="S93" s="5"/>
      <c r="V93" s="35"/>
      <c r="X93" s="53"/>
      <c r="AC93" s="52"/>
    </row>
    <row r="94" spans="1:29" ht="13">
      <c r="A94" s="4">
        <v>1992</v>
      </c>
      <c r="B94" s="6"/>
      <c r="C94" s="6"/>
      <c r="D94" s="5">
        <v>10.56</v>
      </c>
      <c r="E94" s="65"/>
      <c r="F94" s="6"/>
      <c r="G94" s="6"/>
      <c r="I94" s="6"/>
      <c r="J94" s="6"/>
      <c r="K94" s="6"/>
      <c r="L94" s="35"/>
      <c r="N94" s="35"/>
      <c r="P94" s="35"/>
      <c r="Q94" s="35"/>
      <c r="R94" s="35"/>
      <c r="S94" s="5"/>
      <c r="V94" s="35"/>
      <c r="X94" s="53"/>
      <c r="AC94" s="52"/>
    </row>
    <row r="95" spans="1:29" ht="13">
      <c r="A95" s="4">
        <v>1993</v>
      </c>
      <c r="B95" s="6"/>
      <c r="C95" s="6">
        <v>67</v>
      </c>
      <c r="D95" s="5">
        <v>10.27</v>
      </c>
      <c r="E95" s="65"/>
      <c r="F95" s="6">
        <v>40.6</v>
      </c>
      <c r="G95" s="6"/>
      <c r="I95" s="6"/>
      <c r="J95" s="6"/>
      <c r="K95" s="6"/>
      <c r="L95" s="35"/>
      <c r="N95" s="35"/>
      <c r="P95" s="35"/>
      <c r="R95" s="35"/>
      <c r="T95" s="5"/>
      <c r="V95" s="35"/>
      <c r="Y95" s="53"/>
      <c r="AC95" s="52"/>
    </row>
    <row r="96" spans="1:29" ht="13">
      <c r="A96" s="4">
        <v>1994</v>
      </c>
      <c r="B96" s="6"/>
      <c r="C96" s="6"/>
      <c r="D96" s="5"/>
      <c r="E96" s="66"/>
      <c r="F96" s="6"/>
      <c r="G96" s="6"/>
      <c r="I96" s="6"/>
      <c r="J96" s="6"/>
      <c r="K96" s="6"/>
      <c r="L96" s="35"/>
      <c r="N96" s="35"/>
      <c r="P96" s="35"/>
      <c r="R96" s="35"/>
      <c r="T96" s="5"/>
      <c r="V96" s="35"/>
      <c r="Y96" s="53"/>
      <c r="AC96" s="52"/>
    </row>
    <row r="97" spans="1:29">
      <c r="A97" s="4">
        <v>1995</v>
      </c>
      <c r="B97" s="6"/>
      <c r="C97" s="6"/>
      <c r="D97" s="5"/>
      <c r="E97" s="5"/>
      <c r="F97" s="6">
        <v>41.237696335078532</v>
      </c>
      <c r="G97" s="6"/>
      <c r="I97" s="6"/>
      <c r="J97" s="6"/>
      <c r="K97" s="6"/>
      <c r="L97" s="35"/>
      <c r="N97" s="35"/>
      <c r="P97" s="35"/>
      <c r="R97" s="35"/>
      <c r="T97" s="5"/>
      <c r="V97" s="35"/>
      <c r="Y97" s="53"/>
      <c r="AC97" s="52"/>
    </row>
    <row r="98" spans="1:29">
      <c r="A98" s="4">
        <v>1996</v>
      </c>
      <c r="B98" s="6">
        <v>68</v>
      </c>
      <c r="C98" s="6"/>
      <c r="D98" s="5"/>
      <c r="E98" s="5"/>
      <c r="F98" s="29"/>
      <c r="G98" s="6"/>
      <c r="I98" s="6"/>
      <c r="J98" s="6"/>
      <c r="K98" s="6"/>
      <c r="L98" s="35"/>
      <c r="N98" s="35"/>
      <c r="P98" s="35"/>
      <c r="R98" s="35"/>
      <c r="T98" s="5"/>
      <c r="V98" s="35"/>
      <c r="Y98" s="53"/>
      <c r="AC98" s="52"/>
    </row>
    <row r="99" spans="1:29">
      <c r="A99" s="4">
        <v>1997</v>
      </c>
      <c r="B99" s="6"/>
      <c r="C99" s="6"/>
      <c r="D99" s="5"/>
      <c r="E99" s="5"/>
      <c r="F99" s="29"/>
      <c r="G99" s="6">
        <v>330</v>
      </c>
      <c r="I99" s="6"/>
      <c r="J99" s="6"/>
      <c r="K99" s="6"/>
      <c r="L99" s="35"/>
      <c r="N99" s="35"/>
      <c r="P99" s="35"/>
      <c r="R99" s="35"/>
      <c r="T99" s="5"/>
      <c r="V99" s="35"/>
      <c r="Y99" s="53"/>
      <c r="AC99" s="52"/>
    </row>
    <row r="100" spans="1:29">
      <c r="A100" s="4">
        <v>1998</v>
      </c>
      <c r="B100" s="6"/>
      <c r="C100" s="6"/>
      <c r="D100" s="5"/>
      <c r="E100" s="5"/>
      <c r="F100" s="29"/>
      <c r="G100" s="6"/>
      <c r="I100" s="6"/>
      <c r="J100" s="6"/>
      <c r="K100" s="6"/>
      <c r="L100" s="35"/>
      <c r="N100" s="35"/>
      <c r="P100" s="35"/>
      <c r="R100" s="35"/>
      <c r="T100" s="5"/>
      <c r="V100" s="35"/>
      <c r="Y100" s="53"/>
      <c r="AC100" s="52"/>
    </row>
    <row r="101" spans="1:29">
      <c r="A101" s="4">
        <v>1999</v>
      </c>
      <c r="B101" s="6"/>
      <c r="C101" s="6"/>
      <c r="D101" s="5"/>
      <c r="E101" s="5"/>
      <c r="F101" s="29"/>
      <c r="G101" s="6"/>
      <c r="I101" s="6"/>
      <c r="J101" s="6"/>
      <c r="K101" s="6"/>
      <c r="L101" s="35"/>
      <c r="N101" s="35"/>
      <c r="P101" s="35"/>
      <c r="R101" s="35"/>
      <c r="T101" s="5"/>
      <c r="U101" s="52"/>
      <c r="V101" s="35"/>
      <c r="AC101" s="52"/>
    </row>
    <row r="102" spans="1:29">
      <c r="A102" s="4">
        <v>2000</v>
      </c>
      <c r="B102" s="6"/>
      <c r="C102" s="6">
        <v>67</v>
      </c>
      <c r="D102" s="5"/>
      <c r="E102" s="5"/>
      <c r="F102" s="6">
        <v>41.3</v>
      </c>
      <c r="G102" s="6"/>
      <c r="I102" s="6"/>
      <c r="J102" s="6"/>
      <c r="K102" s="6"/>
      <c r="L102" s="35"/>
      <c r="N102" s="35"/>
      <c r="P102" s="35"/>
      <c r="R102" s="35"/>
      <c r="T102" s="5"/>
      <c r="U102" s="52"/>
      <c r="V102" s="35"/>
      <c r="AC102" s="52"/>
    </row>
    <row r="103" spans="1:29">
      <c r="A103" s="4">
        <v>2001</v>
      </c>
      <c r="B103" s="6"/>
      <c r="C103" s="6"/>
      <c r="D103" s="5"/>
      <c r="E103" s="5"/>
      <c r="F103" s="6"/>
      <c r="G103" s="6">
        <v>420</v>
      </c>
      <c r="I103" s="6"/>
      <c r="J103" s="54"/>
      <c r="K103" s="6"/>
      <c r="L103" s="35"/>
      <c r="N103" s="35"/>
      <c r="U103" s="52"/>
      <c r="V103" s="35"/>
    </row>
    <row r="104" spans="1:29" ht="13">
      <c r="A104" s="4">
        <v>2002</v>
      </c>
      <c r="B104" s="6"/>
      <c r="C104" s="6"/>
      <c r="D104" s="13">
        <v>14.95</v>
      </c>
      <c r="E104" s="65">
        <v>4.32</v>
      </c>
      <c r="F104" s="6"/>
      <c r="G104" s="6"/>
      <c r="I104" s="6"/>
      <c r="J104" s="32"/>
      <c r="K104" s="6"/>
      <c r="L104" s="35"/>
      <c r="M104" s="50"/>
      <c r="N104" s="35"/>
      <c r="P104" s="50"/>
      <c r="Q104" s="50"/>
      <c r="R104" s="50"/>
      <c r="S104" s="50"/>
      <c r="T104" s="50"/>
      <c r="U104" s="51"/>
      <c r="V104" s="26"/>
      <c r="W104" s="50"/>
      <c r="X104" s="50"/>
      <c r="Y104" s="50"/>
      <c r="Z104" s="50"/>
      <c r="AA104" s="50"/>
      <c r="AB104" s="50"/>
    </row>
    <row r="105" spans="1:29" ht="13">
      <c r="A105" s="4">
        <v>2003</v>
      </c>
      <c r="B105" s="6"/>
      <c r="C105" s="6"/>
      <c r="D105" s="13">
        <v>15.23</v>
      </c>
      <c r="E105" s="65">
        <v>4.2699999999999996</v>
      </c>
      <c r="F105" s="6"/>
      <c r="G105" s="6"/>
      <c r="I105" s="6"/>
      <c r="J105" s="32"/>
      <c r="K105" s="6"/>
      <c r="L105" s="35"/>
      <c r="M105" s="50"/>
      <c r="N105" s="35"/>
      <c r="P105" s="50"/>
      <c r="Q105" s="50"/>
      <c r="R105" s="50"/>
      <c r="S105" s="50"/>
      <c r="T105" s="50"/>
      <c r="U105" s="51"/>
      <c r="V105" s="50"/>
      <c r="W105" s="50"/>
      <c r="X105" s="50"/>
      <c r="Y105" s="50"/>
      <c r="Z105" s="50"/>
      <c r="AA105" s="50"/>
      <c r="AB105" s="50"/>
    </row>
    <row r="106" spans="1:29" ht="13">
      <c r="A106" s="4">
        <v>2004</v>
      </c>
      <c r="B106" s="6"/>
      <c r="C106" s="6"/>
      <c r="D106" s="13">
        <v>15.38</v>
      </c>
      <c r="E106" s="65">
        <v>4.41</v>
      </c>
      <c r="F106" s="6">
        <v>33.200000000000003</v>
      </c>
      <c r="G106" s="6"/>
      <c r="I106" s="6"/>
      <c r="J106" s="54"/>
      <c r="K106" s="6"/>
      <c r="L106" s="35"/>
      <c r="N106" s="35"/>
      <c r="U106" s="52"/>
      <c r="V106" s="35"/>
    </row>
    <row r="107" spans="1:29" ht="13">
      <c r="A107" s="4">
        <v>2005</v>
      </c>
      <c r="B107" s="6"/>
      <c r="C107" s="6">
        <v>72</v>
      </c>
      <c r="D107" s="13">
        <v>16.18</v>
      </c>
      <c r="E107" s="65">
        <v>4.82</v>
      </c>
      <c r="F107" s="6"/>
      <c r="G107" s="6">
        <v>520</v>
      </c>
      <c r="I107" s="6"/>
      <c r="J107" s="54"/>
      <c r="K107" s="6"/>
      <c r="L107" s="35"/>
      <c r="N107" s="35"/>
      <c r="U107" s="52"/>
      <c r="V107" s="35"/>
    </row>
    <row r="108" spans="1:29" ht="13">
      <c r="A108" s="4">
        <v>2006</v>
      </c>
      <c r="B108" s="6"/>
      <c r="C108" s="6"/>
      <c r="D108" s="13">
        <v>17.100000000000001</v>
      </c>
      <c r="E108" s="65">
        <v>5.32</v>
      </c>
      <c r="F108" s="29"/>
      <c r="G108" s="6"/>
      <c r="I108" s="6"/>
      <c r="J108" s="54"/>
      <c r="K108" s="6"/>
      <c r="L108" s="35"/>
      <c r="N108" s="35"/>
      <c r="U108" s="52"/>
      <c r="V108" s="35"/>
    </row>
    <row r="109" spans="1:29" ht="13">
      <c r="A109" s="4">
        <v>2007</v>
      </c>
      <c r="B109" s="6"/>
      <c r="C109" s="6"/>
      <c r="D109" s="13">
        <v>18.12</v>
      </c>
      <c r="E109" s="65">
        <v>5.89</v>
      </c>
      <c r="F109" s="29"/>
      <c r="G109" s="6"/>
      <c r="I109" s="6"/>
      <c r="J109" s="54"/>
      <c r="K109" s="6"/>
      <c r="L109" s="35"/>
      <c r="N109" s="35"/>
      <c r="U109" s="52"/>
      <c r="V109" s="35"/>
    </row>
    <row r="110" spans="1:29" ht="13">
      <c r="A110" s="4">
        <v>2008</v>
      </c>
      <c r="B110" s="6"/>
      <c r="C110" s="6">
        <v>70</v>
      </c>
      <c r="D110" s="13">
        <v>17.865065156950592</v>
      </c>
      <c r="E110" s="65">
        <v>5.3929899774142509</v>
      </c>
      <c r="F110" s="29"/>
      <c r="G110" s="6">
        <v>500</v>
      </c>
      <c r="I110" s="6"/>
      <c r="J110" s="54"/>
      <c r="K110" s="54"/>
      <c r="L110" s="35"/>
      <c r="N110" s="35"/>
      <c r="U110" s="52"/>
      <c r="V110" s="35"/>
    </row>
    <row r="111" spans="1:29" ht="13">
      <c r="A111" s="4">
        <v>2009</v>
      </c>
      <c r="D111" s="13">
        <v>16.739972055224808</v>
      </c>
      <c r="E111" s="65">
        <v>4.8179135447952586</v>
      </c>
      <c r="F111" s="29"/>
      <c r="G111" s="6"/>
      <c r="J111" s="35"/>
      <c r="K111" s="35"/>
      <c r="L111" s="35"/>
      <c r="N111" s="35"/>
      <c r="U111" s="52"/>
      <c r="V111" s="35"/>
    </row>
    <row r="112" spans="1:29" ht="13">
      <c r="A112" s="4">
        <v>2010</v>
      </c>
      <c r="D112" s="13">
        <v>16.770806615605075</v>
      </c>
      <c r="E112" s="65">
        <v>4.8003785893570399</v>
      </c>
      <c r="G112" s="6"/>
      <c r="J112" s="35"/>
      <c r="K112" s="35"/>
      <c r="L112" s="35"/>
      <c r="N112" s="35"/>
      <c r="U112" s="52"/>
      <c r="V112" s="35"/>
    </row>
    <row r="113" spans="1:22">
      <c r="A113" s="4">
        <v>2011</v>
      </c>
      <c r="D113" s="4">
        <v>16.681387568851825</v>
      </c>
      <c r="E113" s="4">
        <v>4.7871001885288234</v>
      </c>
      <c r="J113" s="35"/>
      <c r="K113" s="35"/>
      <c r="L113" s="35"/>
      <c r="N113" s="35"/>
      <c r="U113" s="52"/>
      <c r="V113" s="35"/>
    </row>
    <row r="114" spans="1:22">
      <c r="A114" s="4">
        <v>2012</v>
      </c>
      <c r="B114" s="47"/>
      <c r="C114" s="47"/>
      <c r="F114" s="47"/>
      <c r="J114" s="35"/>
      <c r="K114" s="35"/>
      <c r="L114" s="35"/>
      <c r="N114" s="35"/>
      <c r="U114" s="52"/>
      <c r="V114" s="35"/>
    </row>
    <row r="115" spans="1:22">
      <c r="A115" s="4">
        <v>2013</v>
      </c>
      <c r="J115" s="35"/>
      <c r="K115" s="35"/>
      <c r="L115" s="35"/>
      <c r="N115" s="35"/>
      <c r="U115" s="52"/>
      <c r="V115" s="35"/>
    </row>
    <row r="116" spans="1:22">
      <c r="B116" s="47"/>
      <c r="C116" s="47"/>
      <c r="J116" s="35"/>
      <c r="K116" s="35"/>
      <c r="L116" s="35"/>
      <c r="N116" s="35"/>
      <c r="U116" s="52"/>
      <c r="V116" s="35"/>
    </row>
    <row r="117" spans="1:22">
      <c r="J117" s="35"/>
      <c r="K117" s="35"/>
      <c r="L117" s="35"/>
      <c r="N117" s="35"/>
      <c r="U117" s="52"/>
      <c r="V117" s="35"/>
    </row>
    <row r="118" spans="1:22">
      <c r="J118" s="35"/>
      <c r="K118" s="35"/>
      <c r="L118" s="35"/>
      <c r="N118" s="35"/>
      <c r="U118" s="52"/>
      <c r="V118" s="35"/>
    </row>
    <row r="119" spans="1:22">
      <c r="J119" s="35"/>
      <c r="K119" s="35"/>
      <c r="L119" s="35"/>
      <c r="N119" s="35"/>
      <c r="U119" s="52"/>
      <c r="V119" s="35"/>
    </row>
    <row r="120" spans="1:22">
      <c r="J120" s="35"/>
      <c r="K120" s="35"/>
      <c r="L120" s="35"/>
      <c r="N120" s="35"/>
      <c r="U120" s="52"/>
      <c r="V120" s="35"/>
    </row>
    <row r="121" spans="1:22">
      <c r="J121" s="35"/>
      <c r="K121" s="35"/>
      <c r="L121" s="35"/>
      <c r="N121" s="35"/>
      <c r="U121" s="52"/>
      <c r="V121" s="35"/>
    </row>
    <row r="122" spans="1:22">
      <c r="J122" s="35"/>
      <c r="K122" s="35"/>
      <c r="L122" s="35"/>
      <c r="N122" s="35"/>
      <c r="U122" s="52"/>
      <c r="V122" s="35"/>
    </row>
    <row r="123" spans="1:22">
      <c r="J123" s="35"/>
      <c r="K123" s="35"/>
      <c r="L123" s="35"/>
      <c r="N123" s="35"/>
      <c r="U123" s="52"/>
      <c r="V123" s="35"/>
    </row>
    <row r="124" spans="1:22">
      <c r="J124" s="35"/>
      <c r="K124" s="35"/>
      <c r="L124" s="35"/>
      <c r="N124" s="35"/>
      <c r="U124" s="52"/>
      <c r="V124" s="35"/>
    </row>
    <row r="125" spans="1:22">
      <c r="J125" s="35"/>
      <c r="K125" s="35"/>
      <c r="L125" s="35"/>
      <c r="N125" s="35"/>
      <c r="U125" s="52"/>
      <c r="V125" s="35"/>
    </row>
    <row r="126" spans="1:22">
      <c r="J126" s="35"/>
      <c r="K126" s="35"/>
      <c r="L126" s="35"/>
      <c r="N126" s="35"/>
      <c r="U126" s="52"/>
      <c r="V126" s="35"/>
    </row>
    <row r="127" spans="1:22">
      <c r="J127" s="35"/>
      <c r="K127" s="35"/>
      <c r="L127" s="35"/>
      <c r="N127" s="35"/>
      <c r="U127" s="52"/>
      <c r="V127" s="35"/>
    </row>
    <row r="128" spans="1:22">
      <c r="J128" s="35"/>
      <c r="K128" s="35"/>
      <c r="L128" s="35"/>
      <c r="N128" s="35"/>
      <c r="U128" s="52"/>
      <c r="V128" s="35"/>
    </row>
    <row r="129" spans="10:22">
      <c r="J129" s="35"/>
      <c r="K129" s="35"/>
      <c r="L129" s="35"/>
      <c r="N129" s="35"/>
      <c r="U129" s="52"/>
      <c r="V129" s="35"/>
    </row>
    <row r="130" spans="10:22">
      <c r="J130" s="35"/>
      <c r="K130" s="35"/>
      <c r="L130" s="35"/>
      <c r="N130" s="35"/>
      <c r="O130" s="35"/>
      <c r="U130" s="52"/>
      <c r="V130" s="35"/>
    </row>
    <row r="131" spans="10:22">
      <c r="J131" s="35"/>
      <c r="K131" s="35"/>
      <c r="L131" s="35"/>
      <c r="N131" s="35"/>
      <c r="O131" s="35"/>
      <c r="U131" s="52"/>
      <c r="V131" s="35"/>
    </row>
    <row r="132" spans="10:22">
      <c r="N132" s="35"/>
      <c r="O132" s="35"/>
      <c r="U132" s="52"/>
      <c r="V132" s="35"/>
    </row>
    <row r="133" spans="10:22">
      <c r="N133" s="35"/>
      <c r="O133" s="35"/>
      <c r="U133" s="52"/>
      <c r="V133" s="35"/>
    </row>
    <row r="134" spans="10:22">
      <c r="N134" s="35"/>
      <c r="O134" s="35"/>
      <c r="U134" s="52"/>
      <c r="V134" s="35"/>
    </row>
    <row r="135" spans="10:22">
      <c r="N135" s="35"/>
      <c r="O135" s="35"/>
      <c r="U135" s="52"/>
      <c r="V135" s="35"/>
    </row>
    <row r="136" spans="10:22">
      <c r="N136" s="35"/>
      <c r="O136" s="35"/>
      <c r="U136" s="52"/>
      <c r="V136" s="35"/>
    </row>
    <row r="137" spans="10:22">
      <c r="N137" s="35"/>
      <c r="O137" s="35"/>
      <c r="U137" s="52"/>
      <c r="V137" s="35"/>
    </row>
    <row r="138" spans="10:22">
      <c r="N138" s="35"/>
      <c r="O138" s="35"/>
      <c r="U138" s="52"/>
      <c r="V138" s="35"/>
    </row>
    <row r="139" spans="10:22">
      <c r="N139" s="35"/>
      <c r="O139" s="35"/>
      <c r="U139" s="52"/>
      <c r="V139" s="35"/>
    </row>
    <row r="140" spans="10:22">
      <c r="N140" s="35"/>
      <c r="O140" s="35"/>
      <c r="U140" s="52"/>
      <c r="V140" s="35"/>
    </row>
    <row r="141" spans="10:22">
      <c r="N141" s="35"/>
      <c r="O141" s="35"/>
      <c r="U141" s="52"/>
      <c r="V141" s="35"/>
    </row>
    <row r="142" spans="10:22">
      <c r="N142" s="35"/>
      <c r="O142" s="35"/>
      <c r="U142" s="52"/>
      <c r="V142" s="35"/>
    </row>
    <row r="143" spans="10:22">
      <c r="N143" s="35"/>
      <c r="O143" s="35"/>
      <c r="U143" s="52"/>
      <c r="V143" s="35"/>
    </row>
    <row r="144" spans="10:22">
      <c r="N144" s="35"/>
      <c r="O144" s="35"/>
      <c r="U144" s="52"/>
      <c r="V144" s="35"/>
    </row>
    <row r="145" spans="14:22">
      <c r="N145" s="35"/>
      <c r="O145" s="35"/>
      <c r="U145" s="52"/>
      <c r="V145" s="35"/>
    </row>
    <row r="146" spans="14:22">
      <c r="N146" s="35"/>
      <c r="O146" s="35"/>
      <c r="U146" s="52"/>
      <c r="V146" s="35"/>
    </row>
    <row r="147" spans="14:22">
      <c r="N147" s="35"/>
      <c r="O147" s="35"/>
      <c r="U147" s="52"/>
      <c r="V147" s="35"/>
    </row>
    <row r="148" spans="14:22">
      <c r="N148" s="35"/>
      <c r="O148" s="35"/>
      <c r="U148" s="52"/>
      <c r="V148" s="35"/>
    </row>
    <row r="149" spans="14:22">
      <c r="N149" s="35"/>
      <c r="O149" s="35"/>
      <c r="U149" s="52"/>
      <c r="V149" s="35"/>
    </row>
    <row r="150" spans="14:22">
      <c r="N150" s="35"/>
      <c r="O150" s="35"/>
      <c r="U150" s="52"/>
      <c r="V150" s="35"/>
    </row>
    <row r="151" spans="14:22">
      <c r="N151" s="35"/>
      <c r="O151" s="35"/>
      <c r="U151" s="52"/>
      <c r="V151" s="35"/>
    </row>
    <row r="152" spans="14:22">
      <c r="N152" s="35"/>
      <c r="O152" s="35"/>
      <c r="U152" s="52"/>
      <c r="V152" s="35"/>
    </row>
    <row r="153" spans="14:22">
      <c r="N153" s="35"/>
      <c r="O153" s="35"/>
      <c r="U153" s="52"/>
      <c r="V153" s="35"/>
    </row>
    <row r="154" spans="14:22">
      <c r="N154" s="35"/>
      <c r="O154" s="35"/>
      <c r="U154" s="52"/>
      <c r="V154" s="35"/>
    </row>
    <row r="155" spans="14:22">
      <c r="N155" s="35"/>
      <c r="O155" s="35"/>
      <c r="U155" s="52"/>
      <c r="V155" s="35"/>
    </row>
    <row r="156" spans="14:22">
      <c r="N156" s="35"/>
      <c r="O156" s="35"/>
      <c r="U156" s="52"/>
      <c r="V156" s="35"/>
    </row>
    <row r="157" spans="14:22">
      <c r="N157" s="35"/>
      <c r="O157" s="35"/>
      <c r="U157" s="52"/>
      <c r="V157" s="35"/>
    </row>
    <row r="158" spans="14:22">
      <c r="N158" s="35"/>
      <c r="O158" s="35"/>
      <c r="U158" s="52"/>
      <c r="V158" s="35"/>
    </row>
    <row r="159" spans="14:22">
      <c r="N159" s="35"/>
      <c r="O159" s="35"/>
      <c r="U159" s="52"/>
      <c r="V159" s="35"/>
    </row>
    <row r="160" spans="14:22">
      <c r="N160" s="35"/>
      <c r="O160" s="35"/>
      <c r="U160" s="52"/>
      <c r="V160" s="35"/>
    </row>
    <row r="161" spans="14:22">
      <c r="N161" s="35"/>
      <c r="O161" s="35"/>
      <c r="U161" s="52"/>
      <c r="V161" s="35"/>
    </row>
    <row r="162" spans="14:22">
      <c r="N162" s="35"/>
      <c r="O162" s="35"/>
      <c r="U162" s="52"/>
      <c r="V162" s="35"/>
    </row>
    <row r="163" spans="14:22">
      <c r="N163" s="35"/>
      <c r="O163" s="35"/>
      <c r="U163" s="52"/>
      <c r="V163" s="35"/>
    </row>
    <row r="164" spans="14:22">
      <c r="N164" s="35"/>
      <c r="O164" s="35"/>
      <c r="U164" s="52"/>
      <c r="V164" s="35"/>
    </row>
    <row r="165" spans="14:22">
      <c r="N165" s="35"/>
      <c r="O165" s="35"/>
      <c r="U165" s="52"/>
      <c r="V165" s="35"/>
    </row>
    <row r="166" spans="14:22">
      <c r="N166" s="35"/>
      <c r="O166" s="35"/>
      <c r="U166" s="52"/>
      <c r="V166" s="35"/>
    </row>
    <row r="167" spans="14:22">
      <c r="N167" s="35"/>
      <c r="O167" s="35"/>
      <c r="U167" s="52"/>
      <c r="V167" s="35"/>
    </row>
    <row r="168" spans="14:22">
      <c r="N168" s="35"/>
      <c r="O168" s="35"/>
      <c r="U168" s="52"/>
      <c r="V168" s="35"/>
    </row>
    <row r="169" spans="14:22">
      <c r="N169" s="35"/>
      <c r="O169" s="35"/>
      <c r="U169" s="52"/>
      <c r="V169" s="35"/>
    </row>
    <row r="170" spans="14:22">
      <c r="N170" s="35"/>
      <c r="O170" s="35"/>
      <c r="U170" s="52"/>
      <c r="V170" s="35"/>
    </row>
    <row r="171" spans="14:22">
      <c r="N171" s="35"/>
      <c r="O171" s="35"/>
      <c r="U171" s="52"/>
      <c r="V171" s="35"/>
    </row>
    <row r="172" spans="14:22">
      <c r="N172" s="35"/>
      <c r="O172" s="35"/>
      <c r="U172" s="52"/>
      <c r="V172" s="35"/>
    </row>
    <row r="173" spans="14:22">
      <c r="N173" s="35"/>
      <c r="O173" s="35"/>
      <c r="U173" s="52"/>
      <c r="V173" s="35"/>
    </row>
    <row r="174" spans="14:22">
      <c r="N174" s="35"/>
      <c r="O174" s="35"/>
      <c r="U174" s="52"/>
      <c r="V174" s="35"/>
    </row>
    <row r="175" spans="14:22">
      <c r="N175" s="35"/>
      <c r="O175" s="35"/>
      <c r="U175" s="52"/>
      <c r="V175" s="35"/>
    </row>
    <row r="176" spans="14:22">
      <c r="N176" s="35"/>
      <c r="O176" s="35"/>
      <c r="U176" s="52"/>
      <c r="V176" s="35"/>
    </row>
    <row r="177" spans="14:22">
      <c r="N177" s="35"/>
      <c r="O177" s="35"/>
      <c r="U177" s="52"/>
      <c r="V177" s="35"/>
    </row>
    <row r="178" spans="14:22">
      <c r="N178" s="35"/>
      <c r="O178" s="35"/>
      <c r="U178" s="52"/>
      <c r="V178" s="35"/>
    </row>
    <row r="179" spans="14:22">
      <c r="N179" s="35"/>
      <c r="O179" s="35"/>
      <c r="U179" s="52"/>
      <c r="V179" s="35"/>
    </row>
    <row r="180" spans="14:22">
      <c r="N180" s="35"/>
      <c r="O180" s="35"/>
      <c r="U180" s="52"/>
      <c r="V180" s="35"/>
    </row>
    <row r="181" spans="14:22">
      <c r="N181" s="35"/>
      <c r="O181" s="35"/>
      <c r="U181" s="52"/>
      <c r="V181" s="35"/>
    </row>
    <row r="182" spans="14:22">
      <c r="N182" s="35"/>
      <c r="O182" s="35"/>
      <c r="U182" s="52"/>
      <c r="V182" s="35"/>
    </row>
    <row r="183" spans="14:22">
      <c r="N183" s="35"/>
      <c r="O183" s="35"/>
      <c r="U183" s="52"/>
      <c r="V183" s="35"/>
    </row>
    <row r="184" spans="14:22">
      <c r="N184" s="35"/>
      <c r="O184" s="35"/>
      <c r="U184" s="52"/>
      <c r="V184" s="35"/>
    </row>
    <row r="185" spans="14:22">
      <c r="N185" s="35"/>
      <c r="O185" s="35"/>
      <c r="U185" s="52"/>
      <c r="V185" s="35"/>
    </row>
    <row r="186" spans="14:22">
      <c r="N186" s="35"/>
      <c r="O186" s="35"/>
      <c r="U186" s="52"/>
      <c r="V186" s="35"/>
    </row>
    <row r="187" spans="14:22">
      <c r="N187" s="35"/>
      <c r="O187" s="35"/>
      <c r="U187" s="52"/>
      <c r="V187" s="35"/>
    </row>
    <row r="188" spans="14:22">
      <c r="N188" s="35"/>
      <c r="O188" s="35"/>
      <c r="U188" s="52"/>
      <c r="V188" s="35"/>
    </row>
    <row r="189" spans="14:22">
      <c r="N189" s="35"/>
      <c r="O189" s="35"/>
      <c r="U189" s="52"/>
      <c r="V189" s="35"/>
    </row>
    <row r="190" spans="14:22">
      <c r="N190" s="35"/>
      <c r="O190" s="35"/>
      <c r="U190" s="52"/>
      <c r="V190" s="35"/>
    </row>
    <row r="191" spans="14:22">
      <c r="N191" s="35"/>
      <c r="O191" s="35"/>
      <c r="U191" s="52"/>
      <c r="V191" s="35"/>
    </row>
    <row r="192" spans="14:22">
      <c r="N192" s="35"/>
      <c r="O192" s="35"/>
      <c r="U192" s="52"/>
      <c r="V192" s="35"/>
    </row>
    <row r="193" spans="14:22">
      <c r="N193" s="35"/>
      <c r="O193" s="35"/>
      <c r="U193" s="52"/>
      <c r="V193" s="35"/>
    </row>
    <row r="194" spans="14:22">
      <c r="N194" s="35"/>
      <c r="O194" s="35"/>
      <c r="U194" s="52"/>
      <c r="V194" s="35"/>
    </row>
    <row r="195" spans="14:22">
      <c r="N195" s="35"/>
      <c r="O195" s="35"/>
      <c r="U195" s="52"/>
      <c r="V195" s="35"/>
    </row>
    <row r="196" spans="14:22">
      <c r="N196" s="35"/>
      <c r="O196" s="35"/>
      <c r="U196" s="52"/>
      <c r="V196" s="35"/>
    </row>
    <row r="197" spans="14:22">
      <c r="N197" s="35"/>
      <c r="O197" s="35"/>
      <c r="U197" s="52"/>
      <c r="V197" s="35"/>
    </row>
    <row r="198" spans="14:22">
      <c r="N198" s="35"/>
      <c r="O198" s="35"/>
      <c r="U198" s="52"/>
      <c r="V198" s="35"/>
    </row>
    <row r="199" spans="14:22">
      <c r="N199" s="35"/>
      <c r="O199" s="35"/>
      <c r="U199" s="52"/>
      <c r="V199" s="35"/>
    </row>
    <row r="200" spans="14:22">
      <c r="N200" s="35"/>
      <c r="O200" s="35"/>
      <c r="U200" s="52"/>
      <c r="V200" s="35"/>
    </row>
    <row r="201" spans="14:22">
      <c r="N201" s="35"/>
      <c r="O201" s="35"/>
      <c r="U201" s="52"/>
      <c r="V201" s="35"/>
    </row>
    <row r="202" spans="14:22">
      <c r="N202" s="35"/>
      <c r="O202" s="35"/>
      <c r="U202" s="52"/>
      <c r="V202" s="35"/>
    </row>
    <row r="203" spans="14:22">
      <c r="N203" s="35"/>
      <c r="O203" s="35"/>
      <c r="U203" s="52"/>
      <c r="V203" s="35"/>
    </row>
    <row r="204" spans="14:22">
      <c r="N204" s="35"/>
      <c r="O204" s="35"/>
      <c r="U204" s="52"/>
      <c r="V204" s="35"/>
    </row>
    <row r="205" spans="14:22">
      <c r="N205" s="35"/>
      <c r="O205" s="35"/>
      <c r="U205" s="52"/>
      <c r="V205" s="35"/>
    </row>
    <row r="206" spans="14:22">
      <c r="N206" s="35"/>
      <c r="O206" s="35"/>
      <c r="U206" s="52"/>
      <c r="V206" s="35"/>
    </row>
    <row r="207" spans="14:22">
      <c r="U207" s="52"/>
      <c r="V207" s="35"/>
    </row>
    <row r="208" spans="14:22">
      <c r="U208" s="52"/>
      <c r="V208" s="35"/>
    </row>
    <row r="209" spans="21:22">
      <c r="U209" s="52"/>
      <c r="V209" s="35"/>
    </row>
    <row r="210" spans="21:22">
      <c r="U210" s="52"/>
      <c r="V210" s="35"/>
    </row>
    <row r="211" spans="21:22">
      <c r="U211" s="52"/>
      <c r="V211" s="35"/>
    </row>
    <row r="212" spans="21:22">
      <c r="U212" s="52"/>
      <c r="V212" s="35"/>
    </row>
    <row r="213" spans="21:22">
      <c r="U213" s="52"/>
      <c r="V213" s="35"/>
    </row>
    <row r="214" spans="21:22">
      <c r="U214" s="52"/>
      <c r="V214" s="35"/>
    </row>
    <row r="215" spans="21:22">
      <c r="U215" s="52"/>
      <c r="V215" s="35"/>
    </row>
    <row r="216" spans="21:22">
      <c r="U216" s="52"/>
      <c r="V216" s="35"/>
    </row>
    <row r="217" spans="21:22">
      <c r="U217" s="52"/>
      <c r="V217" s="35"/>
    </row>
    <row r="218" spans="21:22">
      <c r="U218" s="52"/>
      <c r="V218" s="35"/>
    </row>
    <row r="219" spans="21:22">
      <c r="U219" s="52"/>
      <c r="V219" s="35"/>
    </row>
    <row r="220" spans="21:22">
      <c r="U220" s="52"/>
      <c r="V220" s="35"/>
    </row>
    <row r="221" spans="21:22">
      <c r="U221" s="52"/>
      <c r="V221" s="35"/>
    </row>
    <row r="222" spans="21:22">
      <c r="U222" s="52"/>
      <c r="V222" s="35"/>
    </row>
    <row r="223" spans="21:22">
      <c r="U223" s="52"/>
      <c r="V223" s="35"/>
    </row>
    <row r="224" spans="21:22">
      <c r="U224" s="52"/>
      <c r="V224" s="35"/>
    </row>
    <row r="225" spans="21:22">
      <c r="U225" s="52"/>
      <c r="V225" s="35"/>
    </row>
    <row r="226" spans="21:22">
      <c r="U226" s="52"/>
      <c r="V226" s="35"/>
    </row>
    <row r="227" spans="21:22">
      <c r="U227" s="52"/>
      <c r="V227" s="35"/>
    </row>
    <row r="228" spans="21:22">
      <c r="U228" s="52"/>
      <c r="V228" s="35"/>
    </row>
    <row r="229" spans="21:22">
      <c r="U229" s="52"/>
      <c r="V229" s="35"/>
    </row>
    <row r="230" spans="21:22">
      <c r="U230" s="52"/>
      <c r="V230" s="35"/>
    </row>
    <row r="231" spans="21:22">
      <c r="U231" s="52"/>
      <c r="V231" s="35"/>
    </row>
    <row r="232" spans="21:22">
      <c r="U232" s="52"/>
      <c r="V232" s="35"/>
    </row>
    <row r="233" spans="21:22">
      <c r="U233" s="52"/>
      <c r="V233" s="35"/>
    </row>
    <row r="234" spans="21:22">
      <c r="U234" s="52"/>
      <c r="V234" s="35"/>
    </row>
    <row r="235" spans="21:22">
      <c r="U235" s="52"/>
      <c r="V235" s="35"/>
    </row>
    <row r="236" spans="21:22">
      <c r="U236" s="52"/>
      <c r="V236" s="35"/>
    </row>
    <row r="237" spans="21:22">
      <c r="U237" s="52"/>
      <c r="V237" s="35"/>
    </row>
    <row r="238" spans="21:22">
      <c r="U238" s="52"/>
      <c r="V238" s="35"/>
    </row>
    <row r="239" spans="21:22">
      <c r="U239" s="52"/>
      <c r="V239" s="35"/>
    </row>
    <row r="240" spans="21:22">
      <c r="U240" s="52"/>
      <c r="V240" s="35"/>
    </row>
    <row r="241" spans="21:22">
      <c r="U241" s="52"/>
      <c r="V241" s="35"/>
    </row>
    <row r="242" spans="21:22">
      <c r="U242" s="52"/>
      <c r="V242" s="35"/>
    </row>
    <row r="243" spans="21:22">
      <c r="U243" s="52"/>
      <c r="V243" s="35"/>
    </row>
    <row r="244" spans="21:22">
      <c r="U244" s="52"/>
      <c r="V244" s="35"/>
    </row>
    <row r="245" spans="21:22">
      <c r="U245" s="52"/>
      <c r="V245" s="35"/>
    </row>
    <row r="246" spans="21:22">
      <c r="U246" s="52"/>
      <c r="V246" s="35"/>
    </row>
    <row r="247" spans="21:22">
      <c r="U247" s="52"/>
      <c r="V247" s="35"/>
    </row>
    <row r="248" spans="21:22">
      <c r="U248" s="52"/>
      <c r="V248" s="35"/>
    </row>
    <row r="249" spans="21:22">
      <c r="U249" s="52"/>
      <c r="V249" s="35"/>
    </row>
    <row r="250" spans="21:22">
      <c r="U250" s="52"/>
      <c r="V250" s="35"/>
    </row>
    <row r="251" spans="21:22">
      <c r="U251" s="52"/>
      <c r="V251" s="35"/>
    </row>
    <row r="252" spans="21:22">
      <c r="U252" s="52"/>
      <c r="V252" s="35"/>
    </row>
    <row r="253" spans="21:22">
      <c r="U253" s="52"/>
      <c r="V253" s="35"/>
    </row>
    <row r="254" spans="21:22">
      <c r="U254" s="52"/>
      <c r="V254" s="35"/>
    </row>
    <row r="255" spans="21:22">
      <c r="U255" s="52"/>
      <c r="V255" s="35"/>
    </row>
    <row r="256" spans="21:22">
      <c r="U256" s="52"/>
      <c r="V256" s="35"/>
    </row>
    <row r="257" spans="21:22">
      <c r="U257" s="52"/>
      <c r="V257" s="35"/>
    </row>
    <row r="258" spans="21:22">
      <c r="U258" s="52"/>
      <c r="V258" s="35"/>
    </row>
    <row r="259" spans="21:22">
      <c r="U259" s="52"/>
      <c r="V259" s="35"/>
    </row>
    <row r="260" spans="21:22">
      <c r="U260" s="52"/>
      <c r="V260" s="35"/>
    </row>
    <row r="261" spans="21:22">
      <c r="U261" s="52"/>
      <c r="V261" s="35"/>
    </row>
    <row r="262" spans="21:22">
      <c r="U262" s="52"/>
      <c r="V262" s="35"/>
    </row>
    <row r="263" spans="21:22">
      <c r="U263" s="52"/>
      <c r="V263" s="35"/>
    </row>
    <row r="264" spans="21:22">
      <c r="U264" s="52"/>
      <c r="V264" s="35"/>
    </row>
    <row r="265" spans="21:22">
      <c r="U265" s="52"/>
      <c r="V265" s="35"/>
    </row>
    <row r="266" spans="21:22">
      <c r="U266" s="52"/>
      <c r="V266" s="35"/>
    </row>
    <row r="267" spans="21:22">
      <c r="U267" s="52"/>
      <c r="V267" s="35"/>
    </row>
    <row r="268" spans="21:22">
      <c r="U268" s="52"/>
      <c r="V268" s="35"/>
    </row>
    <row r="269" spans="21:22">
      <c r="U269" s="52"/>
      <c r="V269" s="35"/>
    </row>
    <row r="270" spans="21:22">
      <c r="U270" s="52"/>
      <c r="V270" s="35"/>
    </row>
    <row r="271" spans="21:22">
      <c r="U271" s="52"/>
      <c r="V271" s="35"/>
    </row>
    <row r="272" spans="21:22">
      <c r="U272" s="52"/>
      <c r="V272" s="35"/>
    </row>
    <row r="273" spans="21:22">
      <c r="U273" s="52"/>
      <c r="V273" s="35"/>
    </row>
    <row r="274" spans="21:22">
      <c r="U274" s="52"/>
      <c r="V274" s="35"/>
    </row>
    <row r="275" spans="21:22">
      <c r="U275" s="52"/>
      <c r="V275" s="35"/>
    </row>
    <row r="276" spans="21:22">
      <c r="U276" s="52"/>
      <c r="V276" s="35"/>
    </row>
    <row r="277" spans="21:22">
      <c r="U277" s="52"/>
      <c r="V277" s="35"/>
    </row>
    <row r="278" spans="21:22">
      <c r="U278" s="52"/>
      <c r="V278" s="35"/>
    </row>
    <row r="279" spans="21:22">
      <c r="U279" s="52"/>
      <c r="V279" s="35"/>
    </row>
    <row r="280" spans="21:22">
      <c r="U280" s="52"/>
      <c r="V280" s="35"/>
    </row>
    <row r="281" spans="21:22">
      <c r="U281" s="52"/>
      <c r="V281" s="35"/>
    </row>
    <row r="282" spans="21:22">
      <c r="U282" s="52"/>
      <c r="V282" s="35"/>
    </row>
    <row r="283" spans="21:22">
      <c r="U283" s="52"/>
      <c r="V283" s="35"/>
    </row>
    <row r="284" spans="21:22">
      <c r="U284" s="52"/>
      <c r="V284" s="35"/>
    </row>
    <row r="285" spans="21:22">
      <c r="U285" s="52"/>
      <c r="V285" s="35"/>
    </row>
    <row r="286" spans="21:22">
      <c r="U286" s="52"/>
      <c r="V286" s="35"/>
    </row>
    <row r="287" spans="21:22">
      <c r="U287" s="52"/>
      <c r="V287" s="35"/>
    </row>
    <row r="288" spans="21:22">
      <c r="U288" s="52"/>
      <c r="V288" s="35"/>
    </row>
    <row r="289" spans="21:22">
      <c r="U289" s="52"/>
      <c r="V289" s="35"/>
    </row>
    <row r="290" spans="21:22">
      <c r="U290" s="52"/>
      <c r="V290" s="35"/>
    </row>
    <row r="291" spans="21:22">
      <c r="U291" s="52"/>
      <c r="V291" s="35"/>
    </row>
    <row r="292" spans="21:22">
      <c r="U292" s="52"/>
      <c r="V292" s="35"/>
    </row>
    <row r="293" spans="21:22">
      <c r="U293" s="52"/>
      <c r="V293" s="35"/>
    </row>
    <row r="294" spans="21:22">
      <c r="U294" s="52"/>
      <c r="V294" s="35"/>
    </row>
    <row r="295" spans="21:22">
      <c r="U295" s="52"/>
      <c r="V295" s="35"/>
    </row>
    <row r="296" spans="21:22">
      <c r="U296" s="52"/>
      <c r="V296" s="35"/>
    </row>
    <row r="297" spans="21:22">
      <c r="U297" s="52"/>
      <c r="V297" s="35"/>
    </row>
    <row r="298" spans="21:22">
      <c r="U298" s="52"/>
      <c r="V298" s="35"/>
    </row>
    <row r="299" spans="21:22">
      <c r="U299" s="52"/>
      <c r="V299" s="35"/>
    </row>
    <row r="300" spans="21:22">
      <c r="U300" s="52"/>
      <c r="V300" s="35"/>
    </row>
    <row r="301" spans="21:22">
      <c r="U301" s="52"/>
      <c r="V301" s="35"/>
    </row>
    <row r="302" spans="21:22">
      <c r="U302" s="52"/>
      <c r="V302" s="35"/>
    </row>
    <row r="303" spans="21:22">
      <c r="U303" s="52"/>
      <c r="V303" s="35"/>
    </row>
    <row r="304" spans="21:22">
      <c r="U304" s="52"/>
      <c r="V304" s="35"/>
    </row>
    <row r="305" spans="21:22">
      <c r="U305" s="52"/>
      <c r="V305" s="35"/>
    </row>
    <row r="306" spans="21:22">
      <c r="U306" s="52"/>
      <c r="V306" s="35"/>
    </row>
    <row r="307" spans="21:22">
      <c r="U307" s="52"/>
      <c r="V307" s="35"/>
    </row>
    <row r="308" spans="21:22">
      <c r="U308" s="52"/>
      <c r="V308" s="35"/>
    </row>
    <row r="309" spans="21:22">
      <c r="U309" s="52"/>
      <c r="V309" s="35"/>
    </row>
    <row r="310" spans="21:22">
      <c r="U310" s="52"/>
      <c r="V310" s="35"/>
    </row>
    <row r="311" spans="21:22">
      <c r="U311" s="52"/>
      <c r="V311" s="35"/>
    </row>
    <row r="312" spans="21:22">
      <c r="U312" s="52"/>
      <c r="V312" s="35"/>
    </row>
    <row r="313" spans="21:22">
      <c r="U313" s="52"/>
      <c r="V313" s="35"/>
    </row>
    <row r="314" spans="21:22">
      <c r="U314" s="52"/>
      <c r="V314" s="35"/>
    </row>
    <row r="315" spans="21:22">
      <c r="U315" s="52"/>
      <c r="V315" s="35"/>
    </row>
    <row r="316" spans="21:22">
      <c r="U316" s="52"/>
      <c r="V316" s="35"/>
    </row>
    <row r="317" spans="21:22">
      <c r="U317" s="52"/>
      <c r="V317" s="35"/>
    </row>
    <row r="318" spans="21:22">
      <c r="U318" s="52"/>
      <c r="V318" s="35"/>
    </row>
    <row r="319" spans="21:22">
      <c r="U319" s="52"/>
      <c r="V319" s="35"/>
    </row>
    <row r="320" spans="21:22">
      <c r="U320" s="52"/>
      <c r="V320" s="35"/>
    </row>
    <row r="321" spans="21:22">
      <c r="U321" s="52"/>
      <c r="V321" s="35"/>
    </row>
    <row r="322" spans="21:22">
      <c r="U322" s="52"/>
      <c r="V322" s="35"/>
    </row>
    <row r="323" spans="21:22">
      <c r="U323" s="52"/>
      <c r="V323" s="35"/>
    </row>
    <row r="324" spans="21:22">
      <c r="U324" s="52"/>
      <c r="V324" s="35"/>
    </row>
    <row r="325" spans="21:22">
      <c r="U325" s="52"/>
      <c r="V325" s="35"/>
    </row>
    <row r="326" spans="21:22">
      <c r="U326" s="52"/>
      <c r="V326" s="35"/>
    </row>
    <row r="327" spans="21:22">
      <c r="U327" s="52"/>
      <c r="V327" s="35"/>
    </row>
    <row r="328" spans="21:22">
      <c r="U328" s="52"/>
      <c r="V328" s="35"/>
    </row>
    <row r="329" spans="21:22">
      <c r="U329" s="52"/>
      <c r="V329" s="35"/>
    </row>
    <row r="330" spans="21:22">
      <c r="U330" s="52"/>
      <c r="V330" s="35"/>
    </row>
    <row r="331" spans="21:22">
      <c r="U331" s="52"/>
      <c r="V331" s="35"/>
    </row>
    <row r="332" spans="21:22">
      <c r="U332" s="52"/>
      <c r="V332" s="35"/>
    </row>
    <row r="333" spans="21:22">
      <c r="U333" s="52"/>
      <c r="V333" s="35"/>
    </row>
    <row r="334" spans="21:22">
      <c r="U334" s="52"/>
      <c r="V334" s="35"/>
    </row>
    <row r="335" spans="21:22">
      <c r="U335" s="52"/>
      <c r="V335" s="35"/>
    </row>
    <row r="336" spans="21:22">
      <c r="U336" s="52"/>
      <c r="V336" s="35"/>
    </row>
    <row r="337" spans="21:22">
      <c r="U337" s="52"/>
      <c r="V337" s="35"/>
    </row>
    <row r="338" spans="21:22">
      <c r="U338" s="52"/>
      <c r="V338" s="35"/>
    </row>
    <row r="339" spans="21:22">
      <c r="U339" s="52"/>
      <c r="V339" s="35"/>
    </row>
    <row r="340" spans="21:22">
      <c r="U340" s="52"/>
      <c r="V340" s="35"/>
    </row>
    <row r="341" spans="21:22">
      <c r="U341" s="52"/>
      <c r="V341" s="35"/>
    </row>
    <row r="342" spans="21:22">
      <c r="U342" s="52"/>
      <c r="V342" s="35"/>
    </row>
    <row r="343" spans="21:22">
      <c r="U343" s="52"/>
      <c r="V343" s="35"/>
    </row>
    <row r="344" spans="21:22">
      <c r="U344" s="52"/>
      <c r="V344" s="35"/>
    </row>
    <row r="345" spans="21:22">
      <c r="U345" s="52"/>
      <c r="V345" s="35"/>
    </row>
    <row r="346" spans="21:22">
      <c r="U346" s="52"/>
      <c r="V346" s="35"/>
    </row>
    <row r="347" spans="21:22">
      <c r="U347" s="52"/>
      <c r="V347" s="35"/>
    </row>
    <row r="348" spans="21:22">
      <c r="U348" s="52"/>
      <c r="V348" s="35"/>
    </row>
    <row r="349" spans="21:22">
      <c r="U349" s="52"/>
      <c r="V349" s="35"/>
    </row>
    <row r="350" spans="21:22">
      <c r="U350" s="52"/>
      <c r="V350" s="35"/>
    </row>
    <row r="351" spans="21:22">
      <c r="U351" s="52"/>
      <c r="V351" s="35"/>
    </row>
    <row r="352" spans="21:22">
      <c r="U352" s="52"/>
      <c r="V352" s="35"/>
    </row>
    <row r="353" spans="21:22">
      <c r="U353" s="52"/>
      <c r="V353" s="35"/>
    </row>
    <row r="354" spans="21:22">
      <c r="U354" s="52"/>
      <c r="V354" s="35"/>
    </row>
    <row r="355" spans="21:22">
      <c r="U355" s="52"/>
      <c r="V355" s="35"/>
    </row>
    <row r="356" spans="21:22">
      <c r="U356" s="52"/>
      <c r="V356" s="35"/>
    </row>
    <row r="357" spans="21:22">
      <c r="U357" s="52"/>
      <c r="V357" s="35"/>
    </row>
    <row r="358" spans="21:22">
      <c r="U358" s="52"/>
      <c r="V358" s="35"/>
    </row>
    <row r="359" spans="21:22">
      <c r="U359" s="52"/>
      <c r="V359" s="35"/>
    </row>
    <row r="360" spans="21:22">
      <c r="U360" s="52"/>
      <c r="V360" s="35"/>
    </row>
    <row r="361" spans="21:22">
      <c r="U361" s="52"/>
      <c r="V361" s="35"/>
    </row>
    <row r="362" spans="21:22">
      <c r="U362" s="52"/>
      <c r="V362" s="35"/>
    </row>
    <row r="363" spans="21:22">
      <c r="U363" s="52"/>
      <c r="V363" s="35"/>
    </row>
    <row r="364" spans="21:22">
      <c r="U364" s="52"/>
      <c r="V364" s="35"/>
    </row>
    <row r="365" spans="21:22">
      <c r="U365" s="52"/>
      <c r="V365" s="35"/>
    </row>
    <row r="366" spans="21:22">
      <c r="U366" s="52"/>
      <c r="V366" s="35"/>
    </row>
    <row r="367" spans="21:22">
      <c r="U367" s="52"/>
      <c r="V367" s="35"/>
    </row>
    <row r="368" spans="21:22">
      <c r="U368" s="52"/>
      <c r="V368" s="35"/>
    </row>
    <row r="369" spans="21:22">
      <c r="U369" s="52"/>
      <c r="V369" s="35"/>
    </row>
    <row r="370" spans="21:22">
      <c r="U370" s="52"/>
      <c r="V370" s="35"/>
    </row>
    <row r="371" spans="21:22">
      <c r="U371" s="52"/>
      <c r="V371" s="35"/>
    </row>
    <row r="372" spans="21:22">
      <c r="U372" s="52"/>
      <c r="V372" s="35"/>
    </row>
    <row r="373" spans="21:22">
      <c r="U373" s="52"/>
      <c r="V373" s="35"/>
    </row>
    <row r="374" spans="21:22">
      <c r="U374" s="52"/>
      <c r="V374" s="35"/>
    </row>
    <row r="375" spans="21:22">
      <c r="U375" s="52"/>
      <c r="V375" s="35"/>
    </row>
    <row r="376" spans="21:22">
      <c r="U376" s="52"/>
      <c r="V376" s="35"/>
    </row>
    <row r="377" spans="21:22">
      <c r="U377" s="52"/>
      <c r="V377" s="35"/>
    </row>
    <row r="378" spans="21:22">
      <c r="U378" s="52"/>
      <c r="V378" s="35"/>
    </row>
    <row r="379" spans="21:22">
      <c r="U379" s="52"/>
      <c r="V379" s="35"/>
    </row>
    <row r="380" spans="21:22">
      <c r="U380" s="52"/>
      <c r="V380" s="35"/>
    </row>
    <row r="381" spans="21:22">
      <c r="U381" s="52"/>
      <c r="V381" s="35"/>
    </row>
    <row r="382" spans="21:22">
      <c r="U382" s="52"/>
      <c r="V382" s="35"/>
    </row>
    <row r="383" spans="21:22">
      <c r="U383" s="52"/>
      <c r="V383" s="35"/>
    </row>
    <row r="384" spans="21:22">
      <c r="U384" s="52"/>
      <c r="V384" s="35"/>
    </row>
    <row r="385" spans="21:22">
      <c r="U385" s="52"/>
      <c r="V385" s="35"/>
    </row>
    <row r="386" spans="21:22">
      <c r="U386" s="52"/>
      <c r="V386" s="35"/>
    </row>
    <row r="387" spans="21:22">
      <c r="U387" s="52"/>
      <c r="V387" s="35"/>
    </row>
    <row r="388" spans="21:22">
      <c r="U388" s="52"/>
      <c r="V388" s="35"/>
    </row>
    <row r="389" spans="21:22">
      <c r="U389" s="52"/>
      <c r="V389" s="35"/>
    </row>
    <row r="390" spans="21:22">
      <c r="U390" s="52"/>
      <c r="V390" s="35"/>
    </row>
    <row r="391" spans="21:22">
      <c r="U391" s="52"/>
      <c r="V391" s="35"/>
    </row>
    <row r="392" spans="21:22">
      <c r="U392" s="52"/>
      <c r="V392" s="35"/>
    </row>
    <row r="393" spans="21:22">
      <c r="U393" s="52"/>
      <c r="V393" s="35"/>
    </row>
    <row r="394" spans="21:22">
      <c r="U394" s="52"/>
      <c r="V394" s="35"/>
    </row>
    <row r="395" spans="21:22">
      <c r="U395" s="52"/>
      <c r="V395" s="35"/>
    </row>
    <row r="396" spans="21:22">
      <c r="U396" s="52"/>
      <c r="V396" s="35"/>
    </row>
    <row r="397" spans="21:22">
      <c r="U397" s="52"/>
      <c r="V397" s="35"/>
    </row>
    <row r="398" spans="21:22">
      <c r="U398" s="52"/>
      <c r="V398" s="35"/>
    </row>
    <row r="399" spans="21:22">
      <c r="U399" s="52"/>
      <c r="V399" s="35"/>
    </row>
    <row r="400" spans="21:22">
      <c r="U400" s="52"/>
      <c r="V400" s="35"/>
    </row>
    <row r="401" spans="21:22">
      <c r="U401" s="52"/>
      <c r="V401" s="35"/>
    </row>
    <row r="402" spans="21:22">
      <c r="U402" s="52"/>
      <c r="V402" s="35"/>
    </row>
    <row r="403" spans="21:22">
      <c r="U403" s="52"/>
      <c r="V403" s="35"/>
    </row>
    <row r="404" spans="21:22">
      <c r="U404" s="52"/>
      <c r="V404" s="35"/>
    </row>
    <row r="405" spans="21:22">
      <c r="U405" s="52"/>
      <c r="V405" s="35"/>
    </row>
    <row r="406" spans="21:22">
      <c r="U406" s="52"/>
      <c r="V406" s="35"/>
    </row>
    <row r="407" spans="21:22">
      <c r="U407" s="52"/>
      <c r="V407" s="35"/>
    </row>
    <row r="408" spans="21:22">
      <c r="U408" s="52"/>
      <c r="V408" s="35"/>
    </row>
    <row r="409" spans="21:22">
      <c r="U409" s="52"/>
      <c r="V409" s="35"/>
    </row>
    <row r="410" spans="21:22">
      <c r="U410" s="52"/>
      <c r="V410" s="35"/>
    </row>
    <row r="411" spans="21:22">
      <c r="U411" s="52"/>
      <c r="V411" s="35"/>
    </row>
    <row r="412" spans="21:22">
      <c r="U412" s="52"/>
      <c r="V412" s="35"/>
    </row>
    <row r="413" spans="21:22">
      <c r="U413" s="52"/>
      <c r="V413" s="35"/>
    </row>
    <row r="414" spans="21:22">
      <c r="U414" s="52"/>
      <c r="V414" s="35"/>
    </row>
    <row r="415" spans="21:22">
      <c r="U415" s="52"/>
      <c r="V415" s="35"/>
    </row>
    <row r="416" spans="21:22">
      <c r="U416" s="52"/>
      <c r="V416" s="35"/>
    </row>
    <row r="417" spans="21:22">
      <c r="U417" s="52"/>
      <c r="V417" s="35"/>
    </row>
    <row r="418" spans="21:22">
      <c r="U418" s="52"/>
      <c r="V418" s="35"/>
    </row>
    <row r="419" spans="21:22">
      <c r="U419" s="52"/>
      <c r="V419" s="35"/>
    </row>
    <row r="420" spans="21:22">
      <c r="U420" s="52"/>
      <c r="V420" s="35"/>
    </row>
    <row r="421" spans="21:22">
      <c r="U421" s="52"/>
      <c r="V421" s="35"/>
    </row>
    <row r="422" spans="21:22">
      <c r="U422" s="52"/>
      <c r="V422" s="35"/>
    </row>
    <row r="423" spans="21:22">
      <c r="U423" s="52"/>
      <c r="V423" s="35"/>
    </row>
    <row r="424" spans="21:22">
      <c r="U424" s="52"/>
      <c r="V424" s="35"/>
    </row>
    <row r="425" spans="21:22">
      <c r="U425" s="52"/>
      <c r="V425" s="35"/>
    </row>
    <row r="426" spans="21:22">
      <c r="U426" s="52"/>
      <c r="V426" s="35"/>
    </row>
    <row r="427" spans="21:22">
      <c r="U427" s="52"/>
      <c r="V427" s="35"/>
    </row>
    <row r="428" spans="21:22">
      <c r="U428" s="52"/>
      <c r="V428" s="35"/>
    </row>
    <row r="429" spans="21:22">
      <c r="U429" s="52"/>
      <c r="V429" s="35"/>
    </row>
    <row r="430" spans="21:22">
      <c r="U430" s="52"/>
      <c r="V430" s="35"/>
    </row>
    <row r="431" spans="21:22">
      <c r="U431" s="52"/>
      <c r="V431" s="35"/>
    </row>
    <row r="432" spans="21:22">
      <c r="U432" s="52"/>
      <c r="V432" s="35"/>
    </row>
    <row r="433" spans="21:22">
      <c r="U433" s="52"/>
      <c r="V433" s="35"/>
    </row>
    <row r="434" spans="21:22">
      <c r="U434" s="52"/>
      <c r="V434" s="35"/>
    </row>
    <row r="435" spans="21:22">
      <c r="U435" s="52"/>
      <c r="V435" s="35"/>
    </row>
    <row r="436" spans="21:22">
      <c r="U436" s="52"/>
      <c r="V436" s="35"/>
    </row>
    <row r="437" spans="21:22">
      <c r="U437" s="52"/>
      <c r="V437" s="35"/>
    </row>
    <row r="438" spans="21:22">
      <c r="U438" s="52"/>
      <c r="V438" s="35"/>
    </row>
    <row r="439" spans="21:22">
      <c r="U439" s="52"/>
      <c r="V439" s="35"/>
    </row>
    <row r="440" spans="21:22">
      <c r="U440" s="52"/>
      <c r="V440" s="35"/>
    </row>
    <row r="441" spans="21:22">
      <c r="U441" s="52"/>
      <c r="V441" s="35"/>
    </row>
    <row r="442" spans="21:22">
      <c r="U442" s="52"/>
      <c r="V442" s="35"/>
    </row>
    <row r="443" spans="21:22">
      <c r="U443" s="52"/>
      <c r="V443" s="35"/>
    </row>
    <row r="444" spans="21:22">
      <c r="U444" s="52"/>
      <c r="V444" s="35"/>
    </row>
    <row r="445" spans="21:22">
      <c r="U445" s="52"/>
      <c r="V445" s="35"/>
    </row>
    <row r="446" spans="21:22">
      <c r="U446" s="52"/>
      <c r="V446" s="35"/>
    </row>
    <row r="447" spans="21:22">
      <c r="U447" s="52"/>
      <c r="V447" s="35"/>
    </row>
    <row r="448" spans="21:22">
      <c r="U448" s="52"/>
      <c r="V448" s="35"/>
    </row>
    <row r="449" spans="21:22">
      <c r="U449" s="52"/>
      <c r="V449" s="35"/>
    </row>
    <row r="450" spans="21:22">
      <c r="U450" s="52"/>
      <c r="V450" s="35"/>
    </row>
    <row r="451" spans="21:22">
      <c r="U451" s="52"/>
      <c r="V451" s="35"/>
    </row>
    <row r="452" spans="21:22">
      <c r="U452" s="52"/>
      <c r="V452" s="35"/>
    </row>
    <row r="453" spans="21:22">
      <c r="U453" s="52"/>
      <c r="V453" s="35"/>
    </row>
    <row r="454" spans="21:22">
      <c r="U454" s="52"/>
      <c r="V454" s="35"/>
    </row>
    <row r="455" spans="21:22">
      <c r="U455" s="52"/>
      <c r="V455" s="35"/>
    </row>
    <row r="456" spans="21:22">
      <c r="U456" s="52"/>
      <c r="V456" s="35"/>
    </row>
    <row r="457" spans="21:22">
      <c r="U457" s="52"/>
      <c r="V457" s="35"/>
    </row>
    <row r="458" spans="21:22">
      <c r="U458" s="52"/>
      <c r="V458" s="35"/>
    </row>
    <row r="459" spans="21:22">
      <c r="U459" s="52"/>
      <c r="V459" s="35"/>
    </row>
    <row r="460" spans="21:22">
      <c r="U460" s="52"/>
      <c r="V460" s="35"/>
    </row>
    <row r="461" spans="21:22">
      <c r="U461" s="52"/>
      <c r="V461" s="35"/>
    </row>
    <row r="462" spans="21:22">
      <c r="U462" s="52"/>
      <c r="V462" s="35"/>
    </row>
    <row r="463" spans="21:22">
      <c r="U463" s="52"/>
      <c r="V463" s="35"/>
    </row>
    <row r="464" spans="21:22">
      <c r="U464" s="52"/>
      <c r="V464" s="35"/>
    </row>
    <row r="465" spans="21:22">
      <c r="U465" s="52"/>
      <c r="V465" s="35"/>
    </row>
    <row r="466" spans="21:22">
      <c r="U466" s="52"/>
      <c r="V466" s="35"/>
    </row>
    <row r="467" spans="21:22">
      <c r="U467" s="52"/>
      <c r="V467" s="35"/>
    </row>
    <row r="468" spans="21:22">
      <c r="U468" s="52"/>
      <c r="V468" s="35"/>
    </row>
    <row r="469" spans="21:22">
      <c r="U469" s="52"/>
      <c r="V469" s="35"/>
    </row>
    <row r="470" spans="21:22">
      <c r="U470" s="52"/>
      <c r="V470" s="35"/>
    </row>
    <row r="471" spans="21:22">
      <c r="U471" s="52"/>
      <c r="V471" s="35"/>
    </row>
    <row r="472" spans="21:22">
      <c r="U472" s="52"/>
      <c r="V472" s="35"/>
    </row>
    <row r="473" spans="21:22">
      <c r="U473" s="52"/>
      <c r="V473" s="35"/>
    </row>
    <row r="474" spans="21:22">
      <c r="U474" s="52"/>
      <c r="V474" s="35"/>
    </row>
    <row r="475" spans="21:22">
      <c r="U475" s="52"/>
      <c r="V475" s="35"/>
    </row>
    <row r="476" spans="21:22">
      <c r="U476" s="52"/>
      <c r="V476" s="35"/>
    </row>
    <row r="477" spans="21:22">
      <c r="U477" s="52"/>
      <c r="V477" s="35"/>
    </row>
    <row r="478" spans="21:22">
      <c r="U478" s="52"/>
      <c r="V478" s="35"/>
    </row>
    <row r="479" spans="21:22">
      <c r="U479" s="52"/>
      <c r="V479" s="35"/>
    </row>
    <row r="480" spans="21:22">
      <c r="U480" s="52"/>
      <c r="V480" s="35"/>
    </row>
    <row r="481" spans="21:22">
      <c r="U481" s="52"/>
      <c r="V481" s="35"/>
    </row>
    <row r="482" spans="21:22">
      <c r="U482" s="52"/>
      <c r="V482" s="35"/>
    </row>
    <row r="483" spans="21:22">
      <c r="U483" s="52"/>
      <c r="V483" s="35"/>
    </row>
    <row r="484" spans="21:22">
      <c r="U484" s="52"/>
      <c r="V484" s="35"/>
    </row>
    <row r="485" spans="21:22">
      <c r="U485" s="52"/>
      <c r="V485" s="35"/>
    </row>
    <row r="486" spans="21:22">
      <c r="U486" s="52"/>
      <c r="V486" s="35"/>
    </row>
    <row r="487" spans="21:22">
      <c r="U487" s="52"/>
      <c r="V487" s="35"/>
    </row>
    <row r="488" spans="21:22">
      <c r="U488" s="52"/>
      <c r="V488" s="35"/>
    </row>
    <row r="489" spans="21:22">
      <c r="U489" s="52"/>
      <c r="V489" s="35"/>
    </row>
    <row r="490" spans="21:22">
      <c r="U490" s="52"/>
      <c r="V490" s="35"/>
    </row>
    <row r="491" spans="21:22">
      <c r="U491" s="52"/>
      <c r="V491" s="35"/>
    </row>
    <row r="492" spans="21:22">
      <c r="U492" s="52"/>
      <c r="V492" s="35"/>
    </row>
    <row r="493" spans="21:22">
      <c r="U493" s="52"/>
      <c r="V493" s="35"/>
    </row>
    <row r="494" spans="21:22">
      <c r="U494" s="52"/>
      <c r="V494" s="35"/>
    </row>
    <row r="495" spans="21:22">
      <c r="U495" s="52"/>
      <c r="V495" s="35"/>
    </row>
    <row r="496" spans="21:22">
      <c r="U496" s="52"/>
      <c r="V496" s="35"/>
    </row>
    <row r="497" spans="21:22">
      <c r="U497" s="52"/>
      <c r="V497" s="35"/>
    </row>
    <row r="498" spans="21:22">
      <c r="U498" s="52"/>
      <c r="V498" s="35"/>
    </row>
    <row r="499" spans="21:22">
      <c r="U499" s="52"/>
      <c r="V499" s="35"/>
    </row>
    <row r="500" spans="21:22">
      <c r="U500" s="52"/>
      <c r="V500" s="35"/>
    </row>
    <row r="501" spans="21:22">
      <c r="U501" s="52"/>
      <c r="V501" s="35"/>
    </row>
    <row r="502" spans="21:22">
      <c r="U502" s="52"/>
      <c r="V502" s="35"/>
    </row>
    <row r="503" spans="21:22">
      <c r="U503" s="52"/>
      <c r="V503" s="35"/>
    </row>
    <row r="504" spans="21:22">
      <c r="U504" s="52"/>
      <c r="V504" s="35"/>
    </row>
    <row r="505" spans="21:22">
      <c r="U505" s="52"/>
      <c r="V505" s="35"/>
    </row>
    <row r="506" spans="21:22">
      <c r="U506" s="52"/>
      <c r="V506" s="35"/>
    </row>
    <row r="507" spans="21:22">
      <c r="U507" s="52"/>
      <c r="V507" s="35"/>
    </row>
    <row r="508" spans="21:22">
      <c r="U508" s="52"/>
      <c r="V508" s="35"/>
    </row>
    <row r="509" spans="21:22">
      <c r="U509" s="52"/>
      <c r="V509" s="35"/>
    </row>
    <row r="510" spans="21:22">
      <c r="U510" s="52"/>
      <c r="V510" s="35"/>
    </row>
    <row r="511" spans="21:22">
      <c r="U511" s="52"/>
      <c r="V511" s="35"/>
    </row>
    <row r="512" spans="21:22">
      <c r="U512" s="52"/>
      <c r="V512" s="35"/>
    </row>
    <row r="513" spans="21:22">
      <c r="U513" s="52"/>
      <c r="V513" s="35"/>
    </row>
    <row r="514" spans="21:22">
      <c r="U514" s="52"/>
      <c r="V514" s="35"/>
    </row>
    <row r="515" spans="21:22">
      <c r="U515" s="52"/>
      <c r="V515" s="35"/>
    </row>
    <row r="516" spans="21:22">
      <c r="U516" s="52"/>
      <c r="V516" s="35"/>
    </row>
    <row r="517" spans="21:22">
      <c r="U517" s="52"/>
      <c r="V517" s="35"/>
    </row>
    <row r="518" spans="21:22">
      <c r="U518" s="52"/>
      <c r="V518" s="35"/>
    </row>
    <row r="519" spans="21:22">
      <c r="U519" s="52"/>
      <c r="V519" s="35"/>
    </row>
    <row r="520" spans="21:22">
      <c r="U520" s="52"/>
      <c r="V520" s="35"/>
    </row>
    <row r="521" spans="21:22">
      <c r="U521" s="52"/>
      <c r="V521" s="35"/>
    </row>
    <row r="522" spans="21:22">
      <c r="U522" s="52"/>
      <c r="V522" s="35"/>
    </row>
    <row r="523" spans="21:22">
      <c r="U523" s="52"/>
      <c r="V523" s="35"/>
    </row>
    <row r="524" spans="21:22">
      <c r="U524" s="52"/>
      <c r="V524" s="35"/>
    </row>
    <row r="525" spans="21:22">
      <c r="U525" s="52"/>
      <c r="V525" s="35"/>
    </row>
    <row r="526" spans="21:22">
      <c r="U526" s="52"/>
      <c r="V526" s="35"/>
    </row>
    <row r="527" spans="21:22">
      <c r="U527" s="52"/>
      <c r="V527" s="35"/>
    </row>
    <row r="528" spans="21:22">
      <c r="U528" s="52"/>
      <c r="V528" s="35"/>
    </row>
    <row r="529" spans="21:22">
      <c r="U529" s="52"/>
      <c r="V529" s="35"/>
    </row>
    <row r="530" spans="21:22">
      <c r="U530" s="52"/>
      <c r="V530" s="35"/>
    </row>
    <row r="531" spans="21:22">
      <c r="U531" s="52"/>
      <c r="V531" s="35"/>
    </row>
    <row r="532" spans="21:22">
      <c r="U532" s="52"/>
      <c r="V532" s="35"/>
    </row>
    <row r="533" spans="21:22">
      <c r="U533" s="52"/>
      <c r="V533" s="35"/>
    </row>
    <row r="534" spans="21:22">
      <c r="U534" s="52"/>
      <c r="V534" s="35"/>
    </row>
    <row r="535" spans="21:22">
      <c r="U535" s="52"/>
      <c r="V535" s="35"/>
    </row>
    <row r="536" spans="21:22">
      <c r="U536" s="52"/>
      <c r="V536" s="35"/>
    </row>
    <row r="537" spans="21:22">
      <c r="U537" s="52"/>
      <c r="V537" s="35"/>
    </row>
    <row r="538" spans="21:22">
      <c r="U538" s="52"/>
      <c r="V538" s="35"/>
    </row>
    <row r="539" spans="21:22">
      <c r="U539" s="52"/>
      <c r="V539" s="35"/>
    </row>
    <row r="540" spans="21:22">
      <c r="U540" s="52"/>
      <c r="V540" s="35"/>
    </row>
    <row r="541" spans="21:22">
      <c r="U541" s="52"/>
      <c r="V541" s="35"/>
    </row>
    <row r="542" spans="21:22">
      <c r="U542" s="52"/>
      <c r="V542" s="35"/>
    </row>
    <row r="543" spans="21:22">
      <c r="U543" s="52"/>
      <c r="V543" s="35"/>
    </row>
    <row r="544" spans="21:22">
      <c r="U544" s="52"/>
      <c r="V544" s="35"/>
    </row>
    <row r="545" spans="21:22">
      <c r="U545" s="52"/>
      <c r="V545" s="35"/>
    </row>
    <row r="546" spans="21:22">
      <c r="U546" s="52"/>
      <c r="V546" s="35"/>
    </row>
    <row r="547" spans="21:22">
      <c r="U547" s="52"/>
      <c r="V547" s="35"/>
    </row>
    <row r="548" spans="21:22">
      <c r="U548" s="52"/>
      <c r="V548" s="35"/>
    </row>
    <row r="549" spans="21:22">
      <c r="U549" s="52"/>
      <c r="V549" s="35"/>
    </row>
    <row r="550" spans="21:22">
      <c r="U550" s="52"/>
      <c r="V550" s="35"/>
    </row>
    <row r="551" spans="21:22">
      <c r="U551" s="52"/>
      <c r="V551" s="35"/>
    </row>
    <row r="552" spans="21:22">
      <c r="U552" s="52"/>
      <c r="V552" s="35"/>
    </row>
    <row r="553" spans="21:22">
      <c r="U553" s="52"/>
      <c r="V553" s="35"/>
    </row>
    <row r="554" spans="21:22">
      <c r="U554" s="52"/>
      <c r="V554" s="35"/>
    </row>
    <row r="555" spans="21:22">
      <c r="U555" s="52"/>
      <c r="V555" s="35"/>
    </row>
    <row r="556" spans="21:22">
      <c r="U556" s="52"/>
      <c r="V556" s="35"/>
    </row>
    <row r="557" spans="21:22">
      <c r="U557" s="52"/>
      <c r="V557" s="35"/>
    </row>
    <row r="558" spans="21:22">
      <c r="U558" s="52"/>
      <c r="V558" s="35"/>
    </row>
    <row r="559" spans="21:22">
      <c r="U559" s="52"/>
      <c r="V559" s="35"/>
    </row>
    <row r="560" spans="21:22">
      <c r="U560" s="52"/>
      <c r="V560" s="35"/>
    </row>
    <row r="561" spans="21:22">
      <c r="U561" s="52"/>
      <c r="V561" s="35"/>
    </row>
    <row r="562" spans="21:22">
      <c r="U562" s="52"/>
      <c r="V562" s="35"/>
    </row>
    <row r="563" spans="21:22">
      <c r="U563" s="52"/>
      <c r="V563" s="35"/>
    </row>
    <row r="564" spans="21:22">
      <c r="U564" s="52"/>
      <c r="V564" s="35"/>
    </row>
    <row r="565" spans="21:22">
      <c r="U565" s="52"/>
      <c r="V565" s="35"/>
    </row>
    <row r="566" spans="21:22">
      <c r="U566" s="52"/>
      <c r="V566" s="35"/>
    </row>
    <row r="567" spans="21:22">
      <c r="U567" s="52"/>
      <c r="V567" s="35"/>
    </row>
    <row r="568" spans="21:22">
      <c r="U568" s="52"/>
      <c r="V568" s="35"/>
    </row>
    <row r="569" spans="21:22">
      <c r="U569" s="52"/>
      <c r="V569" s="35"/>
    </row>
    <row r="570" spans="21:22">
      <c r="U570" s="52"/>
      <c r="V570" s="35"/>
    </row>
    <row r="571" spans="21:22">
      <c r="U571" s="52"/>
      <c r="V571" s="35"/>
    </row>
    <row r="572" spans="21:22">
      <c r="U572" s="52"/>
      <c r="V572" s="35"/>
    </row>
    <row r="573" spans="21:22">
      <c r="U573" s="52"/>
      <c r="V573" s="35"/>
    </row>
    <row r="574" spans="21:22">
      <c r="U574" s="52"/>
      <c r="V574" s="35"/>
    </row>
    <row r="575" spans="21:22">
      <c r="U575" s="52"/>
      <c r="V575" s="35"/>
    </row>
    <row r="576" spans="21:22">
      <c r="U576" s="52"/>
      <c r="V576" s="35"/>
    </row>
    <row r="577" spans="21:22">
      <c r="U577" s="52"/>
      <c r="V577" s="35"/>
    </row>
    <row r="578" spans="21:22">
      <c r="U578" s="52"/>
      <c r="V578" s="35"/>
    </row>
    <row r="579" spans="21:22">
      <c r="U579" s="52"/>
      <c r="V579" s="35"/>
    </row>
    <row r="580" spans="21:22">
      <c r="U580" s="52"/>
      <c r="V580" s="35"/>
    </row>
    <row r="581" spans="21:22">
      <c r="U581" s="52"/>
      <c r="V581" s="35"/>
    </row>
    <row r="582" spans="21:22">
      <c r="U582" s="52"/>
      <c r="V582" s="35"/>
    </row>
    <row r="583" spans="21:22">
      <c r="U583" s="52"/>
      <c r="V583" s="35"/>
    </row>
    <row r="584" spans="21:22">
      <c r="U584" s="52"/>
      <c r="V584" s="35"/>
    </row>
    <row r="585" spans="21:22">
      <c r="U585" s="52"/>
      <c r="V585" s="35"/>
    </row>
    <row r="586" spans="21:22">
      <c r="U586" s="52"/>
      <c r="V586" s="35"/>
    </row>
    <row r="587" spans="21:22">
      <c r="U587" s="52"/>
      <c r="V587" s="35"/>
    </row>
    <row r="588" spans="21:22">
      <c r="U588" s="52"/>
      <c r="V588" s="35"/>
    </row>
    <row r="589" spans="21:22">
      <c r="U589" s="52"/>
      <c r="V589" s="35"/>
    </row>
    <row r="590" spans="21:22">
      <c r="U590" s="52"/>
      <c r="V590" s="35"/>
    </row>
    <row r="591" spans="21:22">
      <c r="U591" s="52"/>
      <c r="V591" s="35"/>
    </row>
    <row r="592" spans="21:22">
      <c r="U592" s="52"/>
      <c r="V592" s="35"/>
    </row>
    <row r="593" spans="21:22">
      <c r="U593" s="52"/>
      <c r="V593" s="35"/>
    </row>
    <row r="594" spans="21:22">
      <c r="U594" s="52"/>
      <c r="V594" s="35"/>
    </row>
    <row r="595" spans="21:22">
      <c r="U595" s="52"/>
      <c r="V595" s="35"/>
    </row>
    <row r="596" spans="21:22">
      <c r="U596" s="52"/>
      <c r="V596" s="35"/>
    </row>
    <row r="597" spans="21:22">
      <c r="U597" s="52"/>
      <c r="V597" s="35"/>
    </row>
    <row r="598" spans="21:22">
      <c r="U598" s="52"/>
      <c r="V598" s="35"/>
    </row>
    <row r="599" spans="21:22">
      <c r="U599" s="52"/>
      <c r="V599" s="35"/>
    </row>
    <row r="600" spans="21:22">
      <c r="U600" s="52"/>
      <c r="V600" s="35"/>
    </row>
    <row r="601" spans="21:22">
      <c r="U601" s="52"/>
      <c r="V601" s="35"/>
    </row>
    <row r="602" spans="21:22">
      <c r="U602" s="52"/>
      <c r="V602" s="35"/>
    </row>
    <row r="603" spans="21:22">
      <c r="U603" s="52"/>
      <c r="V603" s="35"/>
    </row>
    <row r="604" spans="21:22">
      <c r="U604" s="52"/>
      <c r="V604" s="35"/>
    </row>
    <row r="605" spans="21:22">
      <c r="U605" s="52"/>
      <c r="V605" s="35"/>
    </row>
    <row r="606" spans="21:22">
      <c r="U606" s="52"/>
      <c r="V606" s="35"/>
    </row>
    <row r="607" spans="21:22">
      <c r="U607" s="52"/>
      <c r="V607" s="35"/>
    </row>
    <row r="608" spans="21:22">
      <c r="U608" s="52"/>
      <c r="V608" s="35"/>
    </row>
    <row r="609" spans="21:22">
      <c r="U609" s="52"/>
      <c r="V609" s="35"/>
    </row>
    <row r="610" spans="21:22">
      <c r="U610" s="52"/>
      <c r="V610" s="35"/>
    </row>
    <row r="611" spans="21:22">
      <c r="U611" s="52"/>
      <c r="V611" s="35"/>
    </row>
    <row r="612" spans="21:22">
      <c r="U612" s="52"/>
      <c r="V612" s="35"/>
    </row>
    <row r="613" spans="21:22">
      <c r="U613" s="52"/>
      <c r="V613" s="35"/>
    </row>
    <row r="614" spans="21:22">
      <c r="U614" s="52"/>
      <c r="V614" s="35"/>
    </row>
    <row r="615" spans="21:22">
      <c r="U615" s="52"/>
      <c r="V615" s="35"/>
    </row>
    <row r="616" spans="21:22">
      <c r="U616" s="52"/>
      <c r="V616" s="35"/>
    </row>
    <row r="617" spans="21:22">
      <c r="U617" s="52"/>
      <c r="V617" s="35"/>
    </row>
    <row r="618" spans="21:22">
      <c r="U618" s="52"/>
      <c r="V618" s="35"/>
    </row>
    <row r="619" spans="21:22">
      <c r="U619" s="52"/>
      <c r="V619" s="35"/>
    </row>
    <row r="620" spans="21:22">
      <c r="U620" s="52"/>
      <c r="V620" s="35"/>
    </row>
    <row r="621" spans="21:22">
      <c r="U621" s="52"/>
      <c r="V621" s="35"/>
    </row>
    <row r="622" spans="21:22">
      <c r="U622" s="52"/>
      <c r="V622" s="35"/>
    </row>
    <row r="623" spans="21:22">
      <c r="U623" s="52"/>
      <c r="V623" s="35"/>
    </row>
    <row r="624" spans="21:22">
      <c r="U624" s="52"/>
      <c r="V624" s="35"/>
    </row>
    <row r="625" spans="21:22">
      <c r="U625" s="52"/>
      <c r="V625" s="35"/>
    </row>
    <row r="626" spans="21:22">
      <c r="U626" s="52"/>
      <c r="V626" s="35"/>
    </row>
    <row r="627" spans="21:22">
      <c r="U627" s="52"/>
      <c r="V627" s="35"/>
    </row>
    <row r="628" spans="21:22">
      <c r="U628" s="52"/>
      <c r="V628" s="35"/>
    </row>
    <row r="629" spans="21:22">
      <c r="U629" s="52"/>
      <c r="V629" s="35"/>
    </row>
    <row r="630" spans="21:22">
      <c r="U630" s="52"/>
      <c r="V630" s="35"/>
    </row>
    <row r="631" spans="21:22">
      <c r="U631" s="52"/>
      <c r="V631" s="35"/>
    </row>
    <row r="632" spans="21:22">
      <c r="U632" s="52"/>
      <c r="V632" s="35"/>
    </row>
    <row r="633" spans="21:22">
      <c r="U633" s="52"/>
      <c r="V633" s="35"/>
    </row>
    <row r="634" spans="21:22">
      <c r="U634" s="52"/>
      <c r="V634" s="35"/>
    </row>
    <row r="635" spans="21:22">
      <c r="U635" s="52"/>
      <c r="V635" s="35"/>
    </row>
    <row r="636" spans="21:22">
      <c r="U636" s="52"/>
      <c r="V636" s="35"/>
    </row>
    <row r="637" spans="21:22">
      <c r="U637" s="52"/>
      <c r="V637" s="35"/>
    </row>
    <row r="638" spans="21:22">
      <c r="U638" s="52"/>
      <c r="V638" s="35"/>
    </row>
    <row r="639" spans="21:22">
      <c r="U639" s="52"/>
      <c r="V639" s="35"/>
    </row>
    <row r="640" spans="21:22">
      <c r="U640" s="52"/>
      <c r="V640" s="35"/>
    </row>
    <row r="641" spans="21:22">
      <c r="U641" s="52"/>
      <c r="V641" s="35"/>
    </row>
    <row r="642" spans="21:22">
      <c r="U642" s="52"/>
      <c r="V642" s="35"/>
    </row>
    <row r="643" spans="21:22">
      <c r="U643" s="52"/>
      <c r="V643" s="35"/>
    </row>
    <row r="644" spans="21:22">
      <c r="U644" s="52"/>
      <c r="V644" s="35"/>
    </row>
    <row r="645" spans="21:22">
      <c r="U645" s="52"/>
      <c r="V645" s="35"/>
    </row>
    <row r="646" spans="21:22">
      <c r="U646" s="52"/>
      <c r="V646" s="35"/>
    </row>
    <row r="647" spans="21:22">
      <c r="U647" s="52"/>
      <c r="V647" s="35"/>
    </row>
    <row r="648" spans="21:22">
      <c r="U648" s="52"/>
      <c r="V648" s="35"/>
    </row>
    <row r="649" spans="21:22">
      <c r="U649" s="52"/>
      <c r="V649" s="35"/>
    </row>
    <row r="650" spans="21:22">
      <c r="U650" s="52"/>
      <c r="V650" s="35"/>
    </row>
    <row r="651" spans="21:22">
      <c r="U651" s="52"/>
      <c r="V651" s="35"/>
    </row>
    <row r="652" spans="21:22">
      <c r="U652" s="52"/>
      <c r="V652" s="35"/>
    </row>
    <row r="653" spans="21:22">
      <c r="U653" s="52"/>
      <c r="V653" s="35"/>
    </row>
    <row r="654" spans="21:22">
      <c r="U654" s="52"/>
      <c r="V654" s="35"/>
    </row>
    <row r="655" spans="21:22">
      <c r="U655" s="52"/>
      <c r="V655" s="35"/>
    </row>
    <row r="656" spans="21:22">
      <c r="U656" s="52"/>
      <c r="V656" s="35"/>
    </row>
    <row r="657" spans="21:22">
      <c r="U657" s="52"/>
      <c r="V657" s="35"/>
    </row>
    <row r="658" spans="21:22">
      <c r="U658" s="52"/>
      <c r="V658" s="35"/>
    </row>
    <row r="659" spans="21:22">
      <c r="U659" s="52"/>
      <c r="V659" s="35"/>
    </row>
    <row r="660" spans="21:22">
      <c r="U660" s="52"/>
      <c r="V660" s="35"/>
    </row>
    <row r="661" spans="21:22">
      <c r="U661" s="52"/>
      <c r="V661" s="35"/>
    </row>
    <row r="662" spans="21:22">
      <c r="U662" s="52"/>
      <c r="V662" s="35"/>
    </row>
    <row r="663" spans="21:22">
      <c r="U663" s="52"/>
      <c r="V663" s="35"/>
    </row>
    <row r="664" spans="21:22">
      <c r="U664" s="52"/>
      <c r="V664" s="35"/>
    </row>
    <row r="665" spans="21:22">
      <c r="U665" s="52"/>
      <c r="V665" s="35"/>
    </row>
    <row r="666" spans="21:22">
      <c r="U666" s="52"/>
      <c r="V666" s="35"/>
    </row>
    <row r="667" spans="21:22">
      <c r="U667" s="52"/>
      <c r="V667" s="35"/>
    </row>
    <row r="668" spans="21:22">
      <c r="U668" s="52"/>
      <c r="V668" s="35"/>
    </row>
    <row r="669" spans="21:22">
      <c r="U669" s="52"/>
      <c r="V669" s="35"/>
    </row>
    <row r="670" spans="21:22">
      <c r="U670" s="52"/>
      <c r="V670" s="35"/>
    </row>
    <row r="671" spans="21:22">
      <c r="U671" s="52"/>
      <c r="V671" s="35"/>
    </row>
    <row r="672" spans="21:22">
      <c r="U672" s="52"/>
      <c r="V672" s="35"/>
    </row>
    <row r="673" spans="21:22">
      <c r="U673" s="52"/>
      <c r="V673" s="35"/>
    </row>
    <row r="674" spans="21:22">
      <c r="U674" s="52"/>
      <c r="V674" s="35"/>
    </row>
    <row r="675" spans="21:22">
      <c r="U675" s="52"/>
      <c r="V675" s="35"/>
    </row>
    <row r="676" spans="21:22">
      <c r="U676" s="52"/>
      <c r="V676" s="35"/>
    </row>
    <row r="677" spans="21:22">
      <c r="U677" s="52"/>
      <c r="V677" s="35"/>
    </row>
    <row r="678" spans="21:22">
      <c r="U678" s="52"/>
      <c r="V678" s="35"/>
    </row>
    <row r="679" spans="21:22">
      <c r="U679" s="52"/>
      <c r="V679" s="35"/>
    </row>
    <row r="680" spans="21:22">
      <c r="U680" s="52"/>
      <c r="V680" s="35"/>
    </row>
    <row r="681" spans="21:22">
      <c r="U681" s="52"/>
      <c r="V681" s="35"/>
    </row>
    <row r="682" spans="21:22">
      <c r="U682" s="52"/>
      <c r="V682" s="35"/>
    </row>
    <row r="683" spans="21:22">
      <c r="U683" s="52"/>
      <c r="V683" s="35"/>
    </row>
    <row r="684" spans="21:22">
      <c r="U684" s="52"/>
      <c r="V684" s="35"/>
    </row>
    <row r="685" spans="21:22">
      <c r="U685" s="52"/>
      <c r="V685" s="35"/>
    </row>
    <row r="686" spans="21:22">
      <c r="U686" s="52"/>
      <c r="V686" s="35"/>
    </row>
    <row r="687" spans="21:22">
      <c r="U687" s="52"/>
      <c r="V687" s="35"/>
    </row>
    <row r="688" spans="21:22">
      <c r="U688" s="52"/>
      <c r="V688" s="35"/>
    </row>
    <row r="689" spans="21:22">
      <c r="U689" s="52"/>
      <c r="V689" s="35"/>
    </row>
    <row r="690" spans="21:22">
      <c r="U690" s="52"/>
      <c r="V690" s="35"/>
    </row>
    <row r="691" spans="21:22">
      <c r="U691" s="52"/>
      <c r="V691" s="35"/>
    </row>
    <row r="692" spans="21:22">
      <c r="U692" s="52"/>
      <c r="V692" s="35"/>
    </row>
    <row r="693" spans="21:22">
      <c r="U693" s="52"/>
      <c r="V693" s="35"/>
    </row>
    <row r="694" spans="21:22">
      <c r="U694" s="52"/>
      <c r="V694" s="35"/>
    </row>
    <row r="695" spans="21:22">
      <c r="U695" s="52"/>
      <c r="V695" s="35"/>
    </row>
    <row r="696" spans="21:22">
      <c r="U696" s="52"/>
      <c r="V696" s="35"/>
    </row>
    <row r="697" spans="21:22">
      <c r="U697" s="52"/>
      <c r="V697" s="35"/>
    </row>
    <row r="698" spans="21:22">
      <c r="U698" s="52"/>
      <c r="V698" s="35"/>
    </row>
    <row r="699" spans="21:22">
      <c r="U699" s="52"/>
      <c r="V699" s="35"/>
    </row>
    <row r="700" spans="21:22">
      <c r="U700" s="52"/>
      <c r="V700" s="35"/>
    </row>
    <row r="701" spans="21:22">
      <c r="U701" s="52"/>
      <c r="V701" s="35"/>
    </row>
    <row r="702" spans="21:22">
      <c r="U702" s="52"/>
      <c r="V702" s="35"/>
    </row>
    <row r="703" spans="21:22">
      <c r="U703" s="52"/>
      <c r="V703" s="35"/>
    </row>
    <row r="704" spans="21:22">
      <c r="U704" s="52"/>
      <c r="V704" s="35"/>
    </row>
    <row r="705" spans="21:22">
      <c r="U705" s="52"/>
      <c r="V705" s="35"/>
    </row>
    <row r="706" spans="21:22">
      <c r="U706" s="52"/>
      <c r="V706" s="35"/>
    </row>
    <row r="707" spans="21:22">
      <c r="U707" s="52"/>
      <c r="V707" s="35"/>
    </row>
    <row r="708" spans="21:22">
      <c r="U708" s="52"/>
      <c r="V708" s="35"/>
    </row>
    <row r="709" spans="21:22">
      <c r="U709" s="52"/>
      <c r="V709" s="35"/>
    </row>
    <row r="710" spans="21:22">
      <c r="U710" s="52"/>
      <c r="V710" s="35"/>
    </row>
    <row r="711" spans="21:22">
      <c r="U711" s="52"/>
      <c r="V711" s="35"/>
    </row>
    <row r="712" spans="21:22">
      <c r="U712" s="52"/>
      <c r="V712" s="35"/>
    </row>
    <row r="713" spans="21:22">
      <c r="U713" s="52"/>
      <c r="V713" s="35"/>
    </row>
    <row r="714" spans="21:22">
      <c r="U714" s="52"/>
      <c r="V714" s="35"/>
    </row>
    <row r="715" spans="21:22">
      <c r="U715" s="52"/>
      <c r="V715" s="35"/>
    </row>
    <row r="716" spans="21:22">
      <c r="U716" s="52"/>
      <c r="V716" s="35"/>
    </row>
    <row r="717" spans="21:22">
      <c r="U717" s="52"/>
      <c r="V717" s="35"/>
    </row>
    <row r="718" spans="21:22">
      <c r="U718" s="52"/>
      <c r="V718" s="35"/>
    </row>
    <row r="719" spans="21:22">
      <c r="U719" s="52"/>
      <c r="V719" s="35"/>
    </row>
    <row r="720" spans="21:22">
      <c r="U720" s="52"/>
      <c r="V720" s="35"/>
    </row>
    <row r="721" spans="21:22">
      <c r="U721" s="52"/>
      <c r="V721" s="35"/>
    </row>
    <row r="722" spans="21:22">
      <c r="U722" s="52"/>
      <c r="V722" s="35"/>
    </row>
    <row r="723" spans="21:22">
      <c r="U723" s="52"/>
      <c r="V723" s="35"/>
    </row>
    <row r="724" spans="21:22">
      <c r="U724" s="52"/>
      <c r="V724" s="35"/>
    </row>
    <row r="725" spans="21:22">
      <c r="U725" s="52"/>
      <c r="V725" s="35"/>
    </row>
    <row r="726" spans="21:22">
      <c r="U726" s="52"/>
      <c r="V726" s="35"/>
    </row>
    <row r="727" spans="21:22">
      <c r="U727" s="52"/>
      <c r="V727" s="35"/>
    </row>
    <row r="728" spans="21:22">
      <c r="U728" s="52"/>
      <c r="V728" s="35"/>
    </row>
    <row r="729" spans="21:22">
      <c r="U729" s="52"/>
      <c r="V729" s="35"/>
    </row>
    <row r="730" spans="21:22">
      <c r="U730" s="52"/>
      <c r="V730" s="35"/>
    </row>
    <row r="731" spans="21:22">
      <c r="U731" s="52"/>
      <c r="V731" s="35"/>
    </row>
    <row r="732" spans="21:22">
      <c r="U732" s="52"/>
      <c r="V732" s="35"/>
    </row>
    <row r="733" spans="21:22">
      <c r="U733" s="52"/>
      <c r="V733" s="35"/>
    </row>
    <row r="734" spans="21:22">
      <c r="U734" s="52"/>
      <c r="V734" s="35"/>
    </row>
    <row r="735" spans="21:22">
      <c r="U735" s="52"/>
      <c r="V735" s="35"/>
    </row>
    <row r="736" spans="21:22">
      <c r="U736" s="52"/>
      <c r="V736" s="35"/>
    </row>
    <row r="737" spans="21:22">
      <c r="U737" s="52"/>
      <c r="V737" s="35"/>
    </row>
    <row r="738" spans="21:22">
      <c r="U738" s="52"/>
      <c r="V738" s="35"/>
    </row>
    <row r="739" spans="21:22">
      <c r="U739" s="52"/>
      <c r="V739" s="35"/>
    </row>
    <row r="740" spans="21:22">
      <c r="U740" s="52"/>
      <c r="V740" s="35"/>
    </row>
    <row r="741" spans="21:22">
      <c r="U741" s="52"/>
      <c r="V741" s="35"/>
    </row>
    <row r="742" spans="21:22">
      <c r="U742" s="52"/>
      <c r="V742" s="35"/>
    </row>
    <row r="743" spans="21:22">
      <c r="U743" s="52"/>
      <c r="V743" s="35"/>
    </row>
    <row r="744" spans="21:22">
      <c r="U744" s="52"/>
      <c r="V744" s="35"/>
    </row>
    <row r="745" spans="21:22">
      <c r="U745" s="52"/>
      <c r="V745" s="35"/>
    </row>
    <row r="746" spans="21:22">
      <c r="U746" s="52"/>
      <c r="V746" s="35"/>
    </row>
    <row r="747" spans="21:22">
      <c r="U747" s="52"/>
      <c r="V747" s="35"/>
    </row>
    <row r="748" spans="21:22">
      <c r="U748" s="52"/>
      <c r="V748" s="35"/>
    </row>
    <row r="749" spans="21:22">
      <c r="U749" s="52"/>
      <c r="V749" s="35"/>
    </row>
    <row r="750" spans="21:22">
      <c r="U750" s="52"/>
      <c r="V750" s="35"/>
    </row>
    <row r="751" spans="21:22">
      <c r="U751" s="52"/>
      <c r="V751" s="35"/>
    </row>
    <row r="752" spans="21:22">
      <c r="U752" s="52"/>
      <c r="V752" s="35"/>
    </row>
    <row r="753" spans="21:22">
      <c r="U753" s="52"/>
      <c r="V753" s="35"/>
    </row>
    <row r="754" spans="21:22">
      <c r="U754" s="52"/>
      <c r="V754" s="35"/>
    </row>
    <row r="755" spans="21:22">
      <c r="U755" s="52"/>
      <c r="V755" s="35"/>
    </row>
    <row r="756" spans="21:22">
      <c r="U756" s="52"/>
      <c r="V756" s="35"/>
    </row>
    <row r="757" spans="21:22">
      <c r="U757" s="52"/>
      <c r="V757" s="35"/>
    </row>
    <row r="758" spans="21:22">
      <c r="U758" s="52"/>
      <c r="V758" s="35"/>
    </row>
    <row r="759" spans="21:22">
      <c r="U759" s="52"/>
      <c r="V759" s="35"/>
    </row>
    <row r="760" spans="21:22">
      <c r="U760" s="52"/>
      <c r="V760" s="35"/>
    </row>
    <row r="761" spans="21:22">
      <c r="U761" s="52"/>
      <c r="V761" s="35"/>
    </row>
    <row r="762" spans="21:22">
      <c r="U762" s="52"/>
      <c r="V762" s="35"/>
    </row>
    <row r="763" spans="21:22">
      <c r="U763" s="52"/>
      <c r="V763" s="35"/>
    </row>
    <row r="764" spans="21:22">
      <c r="U764" s="52"/>
      <c r="V764" s="35"/>
    </row>
    <row r="765" spans="21:22">
      <c r="U765" s="52"/>
      <c r="V765" s="35"/>
    </row>
    <row r="766" spans="21:22">
      <c r="U766" s="52"/>
      <c r="V766" s="35"/>
    </row>
    <row r="767" spans="21:22">
      <c r="U767" s="52"/>
      <c r="V767" s="35"/>
    </row>
    <row r="768" spans="21:22">
      <c r="U768" s="52"/>
      <c r="V768" s="35"/>
    </row>
    <row r="769" spans="21:22">
      <c r="U769" s="52"/>
      <c r="V769" s="35"/>
    </row>
    <row r="770" spans="21:22">
      <c r="U770" s="52"/>
      <c r="V770" s="35"/>
    </row>
    <row r="771" spans="21:22">
      <c r="U771" s="52"/>
      <c r="V771" s="35"/>
    </row>
    <row r="772" spans="21:22">
      <c r="U772" s="52"/>
      <c r="V772" s="35"/>
    </row>
    <row r="773" spans="21:22">
      <c r="U773" s="52"/>
      <c r="V773" s="35"/>
    </row>
    <row r="774" spans="21:22">
      <c r="U774" s="52"/>
      <c r="V774" s="35"/>
    </row>
    <row r="775" spans="21:22">
      <c r="U775" s="52"/>
      <c r="V775" s="35"/>
    </row>
    <row r="776" spans="21:22">
      <c r="U776" s="52"/>
      <c r="V776" s="35"/>
    </row>
    <row r="777" spans="21:22">
      <c r="U777" s="52"/>
      <c r="V777" s="35"/>
    </row>
    <row r="778" spans="21:22">
      <c r="U778" s="52"/>
      <c r="V778" s="35"/>
    </row>
    <row r="779" spans="21:22">
      <c r="U779" s="52"/>
      <c r="V779" s="35"/>
    </row>
    <row r="780" spans="21:22">
      <c r="U780" s="52"/>
      <c r="V780" s="35"/>
    </row>
    <row r="781" spans="21:22">
      <c r="U781" s="52"/>
      <c r="V781" s="35"/>
    </row>
    <row r="782" spans="21:22">
      <c r="U782" s="52"/>
      <c r="V782" s="35"/>
    </row>
    <row r="783" spans="21:22">
      <c r="U783" s="52"/>
      <c r="V783" s="35"/>
    </row>
    <row r="784" spans="21:22">
      <c r="U784" s="52"/>
      <c r="V784" s="35"/>
    </row>
    <row r="785" spans="21:22">
      <c r="U785" s="52"/>
      <c r="V785" s="35"/>
    </row>
    <row r="786" spans="21:22">
      <c r="U786" s="52"/>
      <c r="V786" s="35"/>
    </row>
    <row r="787" spans="21:22">
      <c r="U787" s="52"/>
      <c r="V787" s="35"/>
    </row>
    <row r="788" spans="21:22">
      <c r="U788" s="52"/>
      <c r="V788" s="35"/>
    </row>
    <row r="789" spans="21:22">
      <c r="U789" s="52"/>
      <c r="V789" s="35"/>
    </row>
    <row r="790" spans="21:22">
      <c r="U790" s="52"/>
      <c r="V790" s="35"/>
    </row>
    <row r="791" spans="21:22">
      <c r="U791" s="52"/>
      <c r="V791" s="35"/>
    </row>
    <row r="792" spans="21:22">
      <c r="U792" s="52"/>
      <c r="V792" s="35"/>
    </row>
    <row r="793" spans="21:22">
      <c r="U793" s="52"/>
      <c r="V793" s="35"/>
    </row>
    <row r="794" spans="21:22">
      <c r="U794" s="52"/>
      <c r="V794" s="35"/>
    </row>
    <row r="795" spans="21:22">
      <c r="U795" s="52"/>
      <c r="V795" s="35"/>
    </row>
    <row r="796" spans="21:22">
      <c r="U796" s="52"/>
      <c r="V796" s="35"/>
    </row>
    <row r="797" spans="21:22">
      <c r="U797" s="52"/>
      <c r="V797" s="35"/>
    </row>
    <row r="798" spans="21:22">
      <c r="U798" s="52"/>
      <c r="V798" s="35"/>
    </row>
    <row r="799" spans="21:22">
      <c r="U799" s="52"/>
      <c r="V799" s="35"/>
    </row>
    <row r="800" spans="21:22">
      <c r="U800" s="52"/>
      <c r="V800" s="35"/>
    </row>
    <row r="801" spans="21:22">
      <c r="U801" s="52"/>
      <c r="V801" s="35"/>
    </row>
    <row r="802" spans="21:22">
      <c r="U802" s="52"/>
      <c r="V802" s="35"/>
    </row>
    <row r="803" spans="21:22">
      <c r="U803" s="52"/>
      <c r="V803" s="35"/>
    </row>
    <row r="804" spans="21:22">
      <c r="U804" s="52"/>
      <c r="V804" s="35"/>
    </row>
    <row r="805" spans="21:22">
      <c r="U805" s="52"/>
      <c r="V805" s="35"/>
    </row>
    <row r="806" spans="21:22">
      <c r="U806" s="52"/>
      <c r="V806" s="35"/>
    </row>
    <row r="807" spans="21:22">
      <c r="U807" s="52"/>
      <c r="V807" s="35"/>
    </row>
    <row r="808" spans="21:22">
      <c r="U808" s="52"/>
      <c r="V808" s="35"/>
    </row>
    <row r="809" spans="21:22">
      <c r="U809" s="52"/>
      <c r="V809" s="35"/>
    </row>
    <row r="810" spans="21:22">
      <c r="U810" s="52"/>
      <c r="V810" s="35"/>
    </row>
    <row r="811" spans="21:22">
      <c r="U811" s="52"/>
      <c r="V811" s="35"/>
    </row>
    <row r="812" spans="21:22">
      <c r="U812" s="52"/>
      <c r="V812" s="35"/>
    </row>
    <row r="813" spans="21:22">
      <c r="U813" s="52"/>
      <c r="V813" s="35"/>
    </row>
    <row r="814" spans="21:22">
      <c r="U814" s="52"/>
      <c r="V814" s="35"/>
    </row>
    <row r="815" spans="21:22">
      <c r="U815" s="52"/>
      <c r="V815" s="35"/>
    </row>
    <row r="816" spans="21:22">
      <c r="U816" s="52"/>
      <c r="V816" s="35"/>
    </row>
    <row r="817" spans="21:22">
      <c r="U817" s="52"/>
      <c r="V817" s="35"/>
    </row>
    <row r="818" spans="21:22">
      <c r="U818" s="52"/>
      <c r="V818" s="35"/>
    </row>
    <row r="819" spans="21:22">
      <c r="U819" s="52"/>
      <c r="V819" s="35"/>
    </row>
    <row r="820" spans="21:22">
      <c r="U820" s="52"/>
      <c r="V820" s="35"/>
    </row>
    <row r="821" spans="21:22">
      <c r="U821" s="52"/>
      <c r="V821" s="35"/>
    </row>
    <row r="822" spans="21:22">
      <c r="U822" s="52"/>
      <c r="V822" s="35"/>
    </row>
    <row r="823" spans="21:22">
      <c r="U823" s="52"/>
      <c r="V823" s="35"/>
    </row>
    <row r="824" spans="21:22">
      <c r="U824" s="52"/>
      <c r="V824" s="35"/>
    </row>
    <row r="825" spans="21:22">
      <c r="U825" s="52"/>
      <c r="V825" s="35"/>
    </row>
    <row r="826" spans="21:22">
      <c r="U826" s="52"/>
      <c r="V826" s="35"/>
    </row>
    <row r="827" spans="21:22">
      <c r="U827" s="52"/>
      <c r="V827" s="35"/>
    </row>
    <row r="828" spans="21:22">
      <c r="U828" s="52"/>
      <c r="V828" s="35"/>
    </row>
    <row r="829" spans="21:22">
      <c r="U829" s="52"/>
      <c r="V829" s="35"/>
    </row>
    <row r="830" spans="21:22">
      <c r="U830" s="52"/>
      <c r="V830" s="35"/>
    </row>
    <row r="831" spans="21:22">
      <c r="U831" s="52"/>
      <c r="V831" s="35"/>
    </row>
    <row r="832" spans="21:22">
      <c r="U832" s="52"/>
      <c r="V832" s="35"/>
    </row>
    <row r="833" spans="21:22">
      <c r="U833" s="52"/>
      <c r="V833" s="35"/>
    </row>
    <row r="834" spans="21:22">
      <c r="U834" s="52"/>
      <c r="V834" s="35"/>
    </row>
    <row r="835" spans="21:22">
      <c r="U835" s="52"/>
      <c r="V835" s="35"/>
    </row>
    <row r="836" spans="21:22">
      <c r="U836" s="52"/>
      <c r="V836" s="35"/>
    </row>
    <row r="837" spans="21:22">
      <c r="U837" s="52"/>
      <c r="V837" s="35"/>
    </row>
    <row r="838" spans="21:22">
      <c r="U838" s="52"/>
      <c r="V838" s="35"/>
    </row>
    <row r="839" spans="21:22">
      <c r="U839" s="52"/>
      <c r="V839" s="35"/>
    </row>
    <row r="840" spans="21:22">
      <c r="U840" s="52"/>
      <c r="V840" s="35"/>
    </row>
    <row r="841" spans="21:22">
      <c r="U841" s="52"/>
      <c r="V841" s="35"/>
    </row>
    <row r="842" spans="21:22">
      <c r="U842" s="52"/>
      <c r="V842" s="35"/>
    </row>
    <row r="843" spans="21:22">
      <c r="U843" s="52"/>
      <c r="V843" s="35"/>
    </row>
    <row r="844" spans="21:22">
      <c r="U844" s="52"/>
      <c r="V844" s="35"/>
    </row>
    <row r="845" spans="21:22">
      <c r="U845" s="52"/>
      <c r="V845" s="35"/>
    </row>
    <row r="846" spans="21:22">
      <c r="U846" s="52"/>
      <c r="V846" s="35"/>
    </row>
    <row r="847" spans="21:22">
      <c r="U847" s="52"/>
      <c r="V847" s="35"/>
    </row>
    <row r="848" spans="21:22">
      <c r="U848" s="52"/>
      <c r="V848" s="35"/>
    </row>
    <row r="849" spans="21:22">
      <c r="U849" s="52"/>
      <c r="V849" s="35"/>
    </row>
    <row r="850" spans="21:22">
      <c r="U850" s="52"/>
      <c r="V850" s="35"/>
    </row>
    <row r="851" spans="21:22">
      <c r="U851" s="52"/>
      <c r="V851" s="35"/>
    </row>
    <row r="852" spans="21:22">
      <c r="U852" s="52"/>
      <c r="V852" s="35"/>
    </row>
    <row r="853" spans="21:22">
      <c r="U853" s="52"/>
      <c r="V853" s="35"/>
    </row>
    <row r="854" spans="21:22">
      <c r="U854" s="52"/>
      <c r="V854" s="35"/>
    </row>
    <row r="855" spans="21:22">
      <c r="U855" s="52"/>
      <c r="V855" s="35"/>
    </row>
    <row r="856" spans="21:22">
      <c r="U856" s="52"/>
      <c r="V856" s="35"/>
    </row>
    <row r="857" spans="21:22">
      <c r="U857" s="52"/>
      <c r="V857" s="35"/>
    </row>
    <row r="858" spans="21:22">
      <c r="U858" s="52"/>
      <c r="V858" s="35"/>
    </row>
    <row r="859" spans="21:22">
      <c r="U859" s="52"/>
      <c r="V859" s="35"/>
    </row>
    <row r="860" spans="21:22">
      <c r="U860" s="52"/>
      <c r="V860" s="35"/>
    </row>
    <row r="861" spans="21:22">
      <c r="U861" s="52"/>
      <c r="V861" s="35"/>
    </row>
    <row r="862" spans="21:22">
      <c r="U862" s="52"/>
      <c r="V862" s="35"/>
    </row>
    <row r="863" spans="21:22">
      <c r="U863" s="52"/>
      <c r="V863" s="35"/>
    </row>
    <row r="864" spans="21:22">
      <c r="U864" s="52"/>
      <c r="V864" s="35"/>
    </row>
    <row r="865" spans="21:22">
      <c r="U865" s="52"/>
      <c r="V865" s="35"/>
    </row>
    <row r="866" spans="21:22">
      <c r="U866" s="52"/>
      <c r="V866" s="35"/>
    </row>
    <row r="867" spans="21:22">
      <c r="U867" s="52"/>
      <c r="V867" s="35"/>
    </row>
    <row r="868" spans="21:22">
      <c r="U868" s="52"/>
      <c r="V868" s="35"/>
    </row>
    <row r="869" spans="21:22">
      <c r="U869" s="52"/>
      <c r="V869" s="35"/>
    </row>
    <row r="870" spans="21:22">
      <c r="U870" s="52"/>
      <c r="V870" s="35"/>
    </row>
    <row r="871" spans="21:22">
      <c r="U871" s="52"/>
      <c r="V871" s="35"/>
    </row>
    <row r="872" spans="21:22">
      <c r="U872" s="52"/>
      <c r="V872" s="35"/>
    </row>
    <row r="873" spans="21:22">
      <c r="U873" s="52"/>
      <c r="V873" s="35"/>
    </row>
    <row r="874" spans="21:22">
      <c r="U874" s="52"/>
      <c r="V874" s="35"/>
    </row>
    <row r="875" spans="21:22">
      <c r="U875" s="52"/>
      <c r="V875" s="35"/>
    </row>
    <row r="876" spans="21:22">
      <c r="U876" s="52"/>
      <c r="V876" s="35"/>
    </row>
    <row r="877" spans="21:22">
      <c r="U877" s="52"/>
      <c r="V877" s="35"/>
    </row>
    <row r="878" spans="21:22">
      <c r="U878" s="52"/>
      <c r="V878" s="35"/>
    </row>
    <row r="879" spans="21:22">
      <c r="U879" s="52"/>
      <c r="V879" s="35"/>
    </row>
    <row r="880" spans="21:22">
      <c r="U880" s="52"/>
      <c r="V880" s="35"/>
    </row>
    <row r="881" spans="21:22">
      <c r="U881" s="52"/>
      <c r="V881" s="35"/>
    </row>
    <row r="882" spans="21:22">
      <c r="U882" s="52"/>
      <c r="V882" s="35"/>
    </row>
    <row r="883" spans="21:22">
      <c r="U883" s="52"/>
      <c r="V883" s="35"/>
    </row>
    <row r="884" spans="21:22">
      <c r="U884" s="52"/>
      <c r="V884" s="35"/>
    </row>
    <row r="885" spans="21:22">
      <c r="U885" s="52"/>
      <c r="V885" s="35"/>
    </row>
    <row r="886" spans="21:22">
      <c r="U886" s="52"/>
      <c r="V886" s="35"/>
    </row>
    <row r="887" spans="21:22">
      <c r="U887" s="52"/>
      <c r="V887" s="35"/>
    </row>
    <row r="888" spans="21:22">
      <c r="U888" s="52"/>
      <c r="V888" s="35"/>
    </row>
    <row r="889" spans="21:22">
      <c r="U889" s="52"/>
      <c r="V889" s="35"/>
    </row>
    <row r="890" spans="21:22">
      <c r="U890" s="52"/>
      <c r="V890" s="35"/>
    </row>
    <row r="891" spans="21:22">
      <c r="U891" s="52"/>
      <c r="V891" s="35"/>
    </row>
    <row r="892" spans="21:22">
      <c r="U892" s="52"/>
      <c r="V892" s="35"/>
    </row>
    <row r="893" spans="21:22">
      <c r="U893" s="52"/>
      <c r="V893" s="35"/>
    </row>
    <row r="894" spans="21:22">
      <c r="U894" s="52"/>
      <c r="V894" s="35"/>
    </row>
    <row r="895" spans="21:22">
      <c r="U895" s="52"/>
      <c r="V895" s="35"/>
    </row>
    <row r="896" spans="21:22">
      <c r="U896" s="52"/>
      <c r="V896" s="35"/>
    </row>
    <row r="897" spans="21:22">
      <c r="U897" s="52"/>
      <c r="V897" s="35"/>
    </row>
    <row r="898" spans="21:22">
      <c r="U898" s="52"/>
      <c r="V898" s="35"/>
    </row>
    <row r="899" spans="21:22">
      <c r="U899" s="52"/>
      <c r="V899" s="35"/>
    </row>
    <row r="900" spans="21:22">
      <c r="U900" s="52"/>
      <c r="V900" s="35"/>
    </row>
    <row r="901" spans="21:22">
      <c r="U901" s="52"/>
      <c r="V901" s="35"/>
    </row>
    <row r="902" spans="21:22">
      <c r="U902" s="52"/>
      <c r="V902" s="35"/>
    </row>
    <row r="903" spans="21:22">
      <c r="U903" s="52"/>
      <c r="V903" s="35"/>
    </row>
    <row r="904" spans="21:22">
      <c r="U904" s="52"/>
      <c r="V904" s="35"/>
    </row>
    <row r="905" spans="21:22">
      <c r="U905" s="52"/>
      <c r="V905" s="35"/>
    </row>
    <row r="906" spans="21:22">
      <c r="U906" s="52"/>
      <c r="V906" s="35"/>
    </row>
    <row r="907" spans="21:22">
      <c r="U907" s="52"/>
      <c r="V907" s="35"/>
    </row>
    <row r="908" spans="21:22">
      <c r="U908" s="52"/>
      <c r="V908" s="35"/>
    </row>
    <row r="909" spans="21:22">
      <c r="U909" s="52"/>
      <c r="V909" s="35"/>
    </row>
    <row r="910" spans="21:22">
      <c r="U910" s="52"/>
      <c r="V910" s="35"/>
    </row>
    <row r="911" spans="21:22">
      <c r="U911" s="52"/>
      <c r="V911" s="35"/>
    </row>
    <row r="912" spans="21:22">
      <c r="U912" s="52"/>
      <c r="V912" s="35"/>
    </row>
    <row r="913" spans="21:22">
      <c r="U913" s="52"/>
      <c r="V913" s="35"/>
    </row>
    <row r="914" spans="21:22">
      <c r="U914" s="52"/>
      <c r="V914" s="35"/>
    </row>
    <row r="915" spans="21:22">
      <c r="U915" s="52"/>
      <c r="V915" s="35"/>
    </row>
    <row r="916" spans="21:22">
      <c r="U916" s="52"/>
      <c r="V916" s="35"/>
    </row>
    <row r="917" spans="21:22">
      <c r="U917" s="52"/>
      <c r="V917" s="35"/>
    </row>
    <row r="918" spans="21:22">
      <c r="U918" s="52"/>
      <c r="V918" s="35"/>
    </row>
    <row r="919" spans="21:22">
      <c r="U919" s="52"/>
      <c r="V919" s="35"/>
    </row>
    <row r="920" spans="21:22">
      <c r="U920" s="52"/>
      <c r="V920" s="35"/>
    </row>
    <row r="921" spans="21:22">
      <c r="U921" s="52"/>
      <c r="V921" s="35"/>
    </row>
    <row r="922" spans="21:22">
      <c r="U922" s="52"/>
      <c r="V922" s="35"/>
    </row>
    <row r="923" spans="21:22">
      <c r="U923" s="52"/>
      <c r="V923" s="35"/>
    </row>
    <row r="924" spans="21:22">
      <c r="U924" s="52"/>
      <c r="V924" s="35"/>
    </row>
    <row r="925" spans="21:22">
      <c r="U925" s="52"/>
      <c r="V925" s="35"/>
    </row>
    <row r="926" spans="21:22">
      <c r="U926" s="52"/>
      <c r="V926" s="35"/>
    </row>
    <row r="927" spans="21:22">
      <c r="U927" s="52"/>
      <c r="V927" s="35"/>
    </row>
    <row r="928" spans="21:22">
      <c r="U928" s="52"/>
      <c r="V928" s="35"/>
    </row>
    <row r="929" spans="21:22">
      <c r="U929" s="52"/>
      <c r="V929" s="35"/>
    </row>
    <row r="930" spans="21:22">
      <c r="U930" s="52"/>
      <c r="V930" s="35"/>
    </row>
    <row r="931" spans="21:22">
      <c r="U931" s="52"/>
      <c r="V931" s="35"/>
    </row>
    <row r="932" spans="21:22">
      <c r="U932" s="52"/>
      <c r="V932" s="35"/>
    </row>
    <row r="933" spans="21:22">
      <c r="U933" s="52"/>
      <c r="V933" s="35"/>
    </row>
    <row r="934" spans="21:22">
      <c r="U934" s="52"/>
      <c r="V934" s="35"/>
    </row>
    <row r="935" spans="21:22">
      <c r="U935" s="52"/>
      <c r="V935" s="35"/>
    </row>
    <row r="936" spans="21:22">
      <c r="U936" s="52"/>
      <c r="V936" s="35"/>
    </row>
    <row r="937" spans="21:22">
      <c r="U937" s="52"/>
      <c r="V937" s="35"/>
    </row>
    <row r="938" spans="21:22">
      <c r="U938" s="52"/>
      <c r="V938" s="35"/>
    </row>
    <row r="939" spans="21:22">
      <c r="U939" s="52"/>
      <c r="V939" s="35"/>
    </row>
    <row r="940" spans="21:22">
      <c r="U940" s="52"/>
      <c r="V940" s="35"/>
    </row>
    <row r="941" spans="21:22">
      <c r="U941" s="52"/>
      <c r="V941" s="35"/>
    </row>
    <row r="942" spans="21:22">
      <c r="U942" s="52"/>
      <c r="V942" s="35"/>
    </row>
    <row r="943" spans="21:22">
      <c r="U943" s="52"/>
      <c r="V943" s="35"/>
    </row>
    <row r="944" spans="21:22">
      <c r="U944" s="52"/>
      <c r="V944" s="35"/>
    </row>
    <row r="945" spans="21:22">
      <c r="U945" s="52"/>
      <c r="V945" s="35"/>
    </row>
    <row r="946" spans="21:22">
      <c r="U946" s="52"/>
      <c r="V946" s="35"/>
    </row>
    <row r="947" spans="21:22">
      <c r="U947" s="52"/>
      <c r="V947" s="35"/>
    </row>
    <row r="948" spans="21:22">
      <c r="U948" s="52"/>
      <c r="V948" s="35"/>
    </row>
    <row r="949" spans="21:22">
      <c r="U949" s="52"/>
      <c r="V949" s="35"/>
    </row>
    <row r="950" spans="21:22">
      <c r="U950" s="52"/>
      <c r="V950" s="35"/>
    </row>
    <row r="951" spans="21:22">
      <c r="U951" s="52"/>
      <c r="V951" s="35"/>
    </row>
    <row r="952" spans="21:22">
      <c r="U952" s="52"/>
      <c r="V952" s="35"/>
    </row>
    <row r="953" spans="21:22">
      <c r="U953" s="52"/>
      <c r="V953" s="35"/>
    </row>
    <row r="954" spans="21:22">
      <c r="U954" s="52"/>
      <c r="V954" s="35"/>
    </row>
    <row r="955" spans="21:22">
      <c r="U955" s="52"/>
      <c r="V955" s="35"/>
    </row>
    <row r="956" spans="21:22">
      <c r="U956" s="52"/>
      <c r="V956" s="35"/>
    </row>
    <row r="957" spans="21:22">
      <c r="U957" s="52"/>
      <c r="V957" s="35"/>
    </row>
    <row r="958" spans="21:22">
      <c r="U958" s="52"/>
      <c r="V958" s="35"/>
    </row>
    <row r="959" spans="21:22">
      <c r="U959" s="52"/>
      <c r="V959" s="35"/>
    </row>
    <row r="960" spans="21:22">
      <c r="U960" s="52"/>
      <c r="V960" s="35"/>
    </row>
    <row r="961" spans="21:22">
      <c r="U961" s="52"/>
      <c r="V961" s="35"/>
    </row>
    <row r="962" spans="21:22">
      <c r="U962" s="52"/>
      <c r="V962" s="35"/>
    </row>
    <row r="963" spans="21:22">
      <c r="U963" s="52"/>
      <c r="V963" s="35"/>
    </row>
    <row r="964" spans="21:22">
      <c r="U964" s="52"/>
      <c r="V964" s="35"/>
    </row>
    <row r="965" spans="21:22">
      <c r="U965" s="52"/>
      <c r="V965" s="35"/>
    </row>
    <row r="966" spans="21:22">
      <c r="U966" s="52"/>
      <c r="V966" s="35"/>
    </row>
    <row r="967" spans="21:22">
      <c r="U967" s="52"/>
      <c r="V967" s="35"/>
    </row>
    <row r="968" spans="21:22">
      <c r="U968" s="52"/>
      <c r="V968" s="35"/>
    </row>
    <row r="969" spans="21:22">
      <c r="U969" s="52"/>
      <c r="V969" s="35"/>
    </row>
    <row r="970" spans="21:22">
      <c r="U970" s="52"/>
      <c r="V970" s="35"/>
    </row>
    <row r="971" spans="21:22">
      <c r="U971" s="52"/>
      <c r="V971" s="35"/>
    </row>
    <row r="972" spans="21:22">
      <c r="U972" s="52"/>
      <c r="V972" s="35"/>
    </row>
    <row r="973" spans="21:22">
      <c r="U973" s="52"/>
      <c r="V973" s="35"/>
    </row>
    <row r="974" spans="21:22">
      <c r="U974" s="52"/>
      <c r="V974" s="35"/>
    </row>
    <row r="975" spans="21:22">
      <c r="U975" s="52"/>
      <c r="V975" s="35"/>
    </row>
    <row r="976" spans="21:22">
      <c r="U976" s="52"/>
      <c r="V976" s="35"/>
    </row>
    <row r="977" spans="21:22">
      <c r="U977" s="52"/>
      <c r="V977" s="35"/>
    </row>
    <row r="978" spans="21:22">
      <c r="U978" s="52"/>
      <c r="V978" s="35"/>
    </row>
    <row r="979" spans="21:22">
      <c r="U979" s="52"/>
      <c r="V979" s="35"/>
    </row>
    <row r="980" spans="21:22">
      <c r="U980" s="52"/>
      <c r="V980" s="35"/>
    </row>
    <row r="981" spans="21:22">
      <c r="U981" s="52"/>
      <c r="V981" s="35"/>
    </row>
    <row r="982" spans="21:22">
      <c r="U982" s="52"/>
      <c r="V982" s="35"/>
    </row>
    <row r="983" spans="21:22">
      <c r="U983" s="52"/>
      <c r="V983" s="35"/>
    </row>
    <row r="984" spans="21:22">
      <c r="U984" s="52"/>
      <c r="V984" s="35"/>
    </row>
    <row r="985" spans="21:22">
      <c r="U985" s="52"/>
      <c r="V985" s="35"/>
    </row>
    <row r="986" spans="21:22">
      <c r="U986" s="52"/>
      <c r="V986" s="35"/>
    </row>
    <row r="987" spans="21:22">
      <c r="U987" s="52"/>
      <c r="V987" s="35"/>
    </row>
    <row r="988" spans="21:22">
      <c r="U988" s="52"/>
      <c r="V988" s="35"/>
    </row>
    <row r="989" spans="21:22">
      <c r="U989" s="52"/>
      <c r="V989" s="35"/>
    </row>
    <row r="990" spans="21:22">
      <c r="U990" s="52"/>
      <c r="V990" s="35"/>
    </row>
    <row r="991" spans="21:22">
      <c r="U991" s="52"/>
      <c r="V991" s="35"/>
    </row>
    <row r="992" spans="21:22">
      <c r="U992" s="52"/>
      <c r="V992" s="35"/>
    </row>
    <row r="993" spans="21:22">
      <c r="U993" s="52"/>
      <c r="V993" s="35"/>
    </row>
    <row r="994" spans="21:22">
      <c r="U994" s="52"/>
      <c r="V994" s="35"/>
    </row>
    <row r="995" spans="21:22">
      <c r="U995" s="52"/>
      <c r="V995" s="35"/>
    </row>
    <row r="996" spans="21:22">
      <c r="U996" s="52"/>
      <c r="V996" s="35"/>
    </row>
    <row r="997" spans="21:22">
      <c r="U997" s="52"/>
      <c r="V997" s="35"/>
    </row>
    <row r="998" spans="21:22">
      <c r="U998" s="52"/>
      <c r="V998" s="35"/>
    </row>
    <row r="999" spans="21:22">
      <c r="U999" s="52"/>
      <c r="V999" s="35"/>
    </row>
    <row r="1000" spans="21:22">
      <c r="U1000" s="52"/>
      <c r="V1000" s="35"/>
    </row>
    <row r="1001" spans="21:22">
      <c r="U1001" s="52"/>
      <c r="V1001" s="35"/>
    </row>
    <row r="1002" spans="21:22">
      <c r="U1002" s="52"/>
      <c r="V1002" s="35"/>
    </row>
    <row r="1003" spans="21:22">
      <c r="U1003" s="52"/>
      <c r="V1003" s="35"/>
    </row>
    <row r="1004" spans="21:22">
      <c r="U1004" s="52"/>
      <c r="V1004" s="35"/>
    </row>
    <row r="1005" spans="21:22">
      <c r="U1005" s="52"/>
      <c r="V1005" s="35"/>
    </row>
    <row r="1006" spans="21:22">
      <c r="U1006" s="52"/>
      <c r="V1006" s="35"/>
    </row>
    <row r="1007" spans="21:22">
      <c r="U1007" s="52"/>
      <c r="V1007" s="35"/>
    </row>
    <row r="1008" spans="21:22">
      <c r="U1008" s="52"/>
      <c r="V1008" s="35"/>
    </row>
    <row r="1009" spans="21:22">
      <c r="U1009" s="52"/>
      <c r="V1009" s="35"/>
    </row>
    <row r="1010" spans="21:22">
      <c r="U1010" s="52"/>
      <c r="V1010" s="35"/>
    </row>
    <row r="1011" spans="21:22">
      <c r="U1011" s="52"/>
      <c r="V1011" s="35"/>
    </row>
    <row r="1012" spans="21:22">
      <c r="U1012" s="52"/>
      <c r="V1012" s="35"/>
    </row>
    <row r="1013" spans="21:22">
      <c r="U1013" s="52"/>
      <c r="V1013" s="35"/>
    </row>
    <row r="1014" spans="21:22">
      <c r="U1014" s="52"/>
      <c r="V1014" s="35"/>
    </row>
    <row r="1015" spans="21:22">
      <c r="U1015" s="52"/>
      <c r="V1015" s="35"/>
    </row>
    <row r="1016" spans="21:22">
      <c r="U1016" s="52"/>
      <c r="V1016" s="35"/>
    </row>
    <row r="1017" spans="21:22">
      <c r="U1017" s="52"/>
      <c r="V1017" s="35"/>
    </row>
    <row r="1018" spans="21:22">
      <c r="U1018" s="52"/>
      <c r="V1018" s="35"/>
    </row>
    <row r="1019" spans="21:22">
      <c r="U1019" s="52"/>
      <c r="V1019" s="35"/>
    </row>
    <row r="1020" spans="21:22">
      <c r="U1020" s="52"/>
      <c r="V1020" s="35"/>
    </row>
    <row r="1021" spans="21:22">
      <c r="U1021" s="52"/>
      <c r="V1021" s="35"/>
    </row>
    <row r="1022" spans="21:22">
      <c r="U1022" s="52"/>
      <c r="V1022" s="35"/>
    </row>
    <row r="1023" spans="21:22">
      <c r="U1023" s="52"/>
      <c r="V1023" s="35"/>
    </row>
    <row r="1024" spans="21:22">
      <c r="U1024" s="52"/>
      <c r="V1024" s="35"/>
    </row>
    <row r="1025" spans="21:22">
      <c r="U1025" s="52"/>
      <c r="V1025" s="35"/>
    </row>
    <row r="1026" spans="21:22">
      <c r="U1026" s="52"/>
      <c r="V1026" s="35"/>
    </row>
    <row r="1027" spans="21:22">
      <c r="U1027" s="52"/>
      <c r="V1027" s="35"/>
    </row>
    <row r="1028" spans="21:22">
      <c r="U1028" s="52"/>
      <c r="V1028" s="35"/>
    </row>
    <row r="1029" spans="21:22">
      <c r="U1029" s="52"/>
      <c r="V1029" s="35"/>
    </row>
    <row r="1030" spans="21:22">
      <c r="U1030" s="52"/>
      <c r="V1030" s="35"/>
    </row>
    <row r="1031" spans="21:22">
      <c r="U1031" s="52"/>
      <c r="V1031" s="35"/>
    </row>
    <row r="1032" spans="21:22">
      <c r="U1032" s="52"/>
      <c r="V1032" s="35"/>
    </row>
    <row r="1033" spans="21:22">
      <c r="U1033" s="52"/>
      <c r="V1033" s="35"/>
    </row>
    <row r="1034" spans="21:22">
      <c r="U1034" s="52"/>
      <c r="V1034" s="35"/>
    </row>
    <row r="1035" spans="21:22">
      <c r="U1035" s="52"/>
      <c r="V1035" s="35"/>
    </row>
    <row r="1036" spans="21:22">
      <c r="U1036" s="52"/>
      <c r="V1036" s="35"/>
    </row>
    <row r="1037" spans="21:22">
      <c r="U1037" s="52"/>
      <c r="V1037" s="35"/>
    </row>
    <row r="1038" spans="21:22">
      <c r="U1038" s="52"/>
      <c r="V1038" s="35"/>
    </row>
    <row r="1039" spans="21:22">
      <c r="U1039" s="52"/>
      <c r="V1039" s="35"/>
    </row>
    <row r="1040" spans="21:22">
      <c r="U1040" s="52"/>
      <c r="V1040" s="35"/>
    </row>
    <row r="1041" spans="21:22">
      <c r="U1041" s="52"/>
      <c r="V1041" s="35"/>
    </row>
    <row r="1042" spans="21:22">
      <c r="U1042" s="52"/>
      <c r="V1042" s="35"/>
    </row>
    <row r="1043" spans="21:22">
      <c r="U1043" s="52"/>
      <c r="V1043" s="35"/>
    </row>
    <row r="1044" spans="21:22">
      <c r="U1044" s="52"/>
      <c r="V1044" s="35"/>
    </row>
    <row r="1045" spans="21:22">
      <c r="U1045" s="52"/>
      <c r="V1045" s="35"/>
    </row>
    <row r="1046" spans="21:22">
      <c r="U1046" s="52"/>
      <c r="V1046" s="35"/>
    </row>
    <row r="1047" spans="21:22">
      <c r="U1047" s="52"/>
      <c r="V1047" s="35"/>
    </row>
    <row r="1048" spans="21:22">
      <c r="U1048" s="52"/>
      <c r="V1048" s="35"/>
    </row>
    <row r="1049" spans="21:22">
      <c r="U1049" s="52"/>
      <c r="V1049" s="35"/>
    </row>
    <row r="1050" spans="21:22">
      <c r="U1050" s="52"/>
      <c r="V1050" s="35"/>
    </row>
    <row r="1051" spans="21:22">
      <c r="U1051" s="52"/>
      <c r="V1051" s="35"/>
    </row>
    <row r="1052" spans="21:22">
      <c r="U1052" s="52"/>
      <c r="V1052" s="35"/>
    </row>
    <row r="1053" spans="21:22">
      <c r="U1053" s="52"/>
      <c r="V1053" s="35"/>
    </row>
    <row r="1054" spans="21:22">
      <c r="U1054" s="52"/>
      <c r="V1054" s="35"/>
    </row>
    <row r="1055" spans="21:22">
      <c r="U1055" s="52"/>
      <c r="V1055" s="35"/>
    </row>
    <row r="1056" spans="21:22">
      <c r="U1056" s="52"/>
      <c r="V1056" s="35"/>
    </row>
    <row r="1057" spans="21:22">
      <c r="U1057" s="52"/>
      <c r="V1057" s="35"/>
    </row>
    <row r="1058" spans="21:22">
      <c r="U1058" s="52"/>
      <c r="V1058" s="35"/>
    </row>
    <row r="1059" spans="21:22">
      <c r="U1059" s="52"/>
      <c r="V1059" s="35"/>
    </row>
    <row r="1060" spans="21:22">
      <c r="U1060" s="52"/>
      <c r="V1060" s="35"/>
    </row>
    <row r="1061" spans="21:22">
      <c r="U1061" s="52"/>
      <c r="V1061" s="35"/>
    </row>
    <row r="1062" spans="21:22">
      <c r="U1062" s="52"/>
      <c r="V1062" s="35"/>
    </row>
    <row r="1063" spans="21:22">
      <c r="U1063" s="52"/>
      <c r="V1063" s="35"/>
    </row>
    <row r="1064" spans="21:22">
      <c r="U1064" s="52"/>
      <c r="V1064" s="35"/>
    </row>
    <row r="1065" spans="21:22">
      <c r="U1065" s="52"/>
      <c r="V1065" s="35"/>
    </row>
    <row r="1066" spans="21:22">
      <c r="U1066" s="52"/>
      <c r="V1066" s="35"/>
    </row>
    <row r="1067" spans="21:22">
      <c r="U1067" s="52"/>
      <c r="V1067" s="35"/>
    </row>
    <row r="1068" spans="21:22">
      <c r="U1068" s="52"/>
      <c r="V1068" s="35"/>
    </row>
    <row r="1069" spans="21:22">
      <c r="U1069" s="52"/>
      <c r="V1069" s="35"/>
    </row>
    <row r="1070" spans="21:22">
      <c r="U1070" s="52"/>
      <c r="V1070" s="35"/>
    </row>
    <row r="1071" spans="21:22">
      <c r="U1071" s="52"/>
      <c r="V1071" s="35"/>
    </row>
    <row r="1072" spans="21:22">
      <c r="U1072" s="52"/>
      <c r="V1072" s="35"/>
    </row>
    <row r="1073" spans="21:22">
      <c r="U1073" s="52"/>
      <c r="V1073" s="35"/>
    </row>
    <row r="1074" spans="21:22">
      <c r="U1074" s="52"/>
      <c r="V1074" s="35"/>
    </row>
    <row r="1075" spans="21:22">
      <c r="U1075" s="52"/>
      <c r="V1075" s="35"/>
    </row>
    <row r="1076" spans="21:22">
      <c r="U1076" s="52"/>
      <c r="V1076" s="35"/>
    </row>
    <row r="1077" spans="21:22">
      <c r="U1077" s="52"/>
      <c r="V1077" s="35"/>
    </row>
    <row r="1078" spans="21:22">
      <c r="U1078" s="52"/>
      <c r="V1078" s="35"/>
    </row>
    <row r="1079" spans="21:22">
      <c r="U1079" s="52"/>
      <c r="V1079" s="35"/>
    </row>
    <row r="1080" spans="21:22">
      <c r="U1080" s="52"/>
      <c r="V1080" s="35"/>
    </row>
    <row r="1081" spans="21:22">
      <c r="U1081" s="52"/>
      <c r="V1081" s="35"/>
    </row>
    <row r="1082" spans="21:22">
      <c r="U1082" s="52"/>
      <c r="V1082" s="35"/>
    </row>
    <row r="1083" spans="21:22">
      <c r="U1083" s="52"/>
      <c r="V1083" s="35"/>
    </row>
    <row r="1084" spans="21:22">
      <c r="U1084" s="52"/>
      <c r="V1084" s="35"/>
    </row>
    <row r="1085" spans="21:22">
      <c r="U1085" s="52"/>
      <c r="V1085" s="35"/>
    </row>
    <row r="1086" spans="21:22">
      <c r="U1086" s="52"/>
      <c r="V1086" s="35"/>
    </row>
    <row r="1087" spans="21:22">
      <c r="U1087" s="52"/>
      <c r="V1087" s="35"/>
    </row>
    <row r="1088" spans="21:22">
      <c r="U1088" s="52"/>
      <c r="V1088" s="35"/>
    </row>
    <row r="1089" spans="21:22">
      <c r="U1089" s="52"/>
      <c r="V1089" s="35"/>
    </row>
    <row r="1090" spans="21:22">
      <c r="U1090" s="52"/>
      <c r="V1090" s="35"/>
    </row>
    <row r="1091" spans="21:22">
      <c r="U1091" s="52"/>
      <c r="V1091" s="35"/>
    </row>
    <row r="1092" spans="21:22">
      <c r="U1092" s="52"/>
      <c r="V1092" s="35"/>
    </row>
    <row r="1093" spans="21:22">
      <c r="U1093" s="52"/>
      <c r="V1093" s="35"/>
    </row>
    <row r="1094" spans="21:22">
      <c r="U1094" s="52"/>
      <c r="V1094" s="35"/>
    </row>
    <row r="1095" spans="21:22">
      <c r="U1095" s="52"/>
      <c r="V1095" s="35"/>
    </row>
    <row r="1096" spans="21:22">
      <c r="U1096" s="52"/>
      <c r="V1096" s="35"/>
    </row>
    <row r="1097" spans="21:22">
      <c r="U1097" s="52"/>
      <c r="V1097" s="35"/>
    </row>
    <row r="1098" spans="21:22">
      <c r="U1098" s="52"/>
      <c r="V1098" s="35"/>
    </row>
    <row r="1099" spans="21:22">
      <c r="U1099" s="52"/>
      <c r="V1099" s="35"/>
    </row>
    <row r="1100" spans="21:22">
      <c r="U1100" s="52"/>
      <c r="V1100" s="35"/>
    </row>
    <row r="1101" spans="21:22">
      <c r="U1101" s="52"/>
      <c r="V1101" s="35"/>
    </row>
    <row r="1102" spans="21:22">
      <c r="U1102" s="52"/>
      <c r="V1102" s="35"/>
    </row>
    <row r="1103" spans="21:22">
      <c r="U1103" s="52"/>
      <c r="V1103" s="35"/>
    </row>
    <row r="1104" spans="21:22">
      <c r="U1104" s="52"/>
      <c r="V1104" s="35"/>
    </row>
    <row r="1105" spans="21:22">
      <c r="U1105" s="52"/>
      <c r="V1105" s="35"/>
    </row>
    <row r="1106" spans="21:22">
      <c r="U1106" s="52"/>
      <c r="V1106" s="35"/>
    </row>
    <row r="1107" spans="21:22">
      <c r="U1107" s="52"/>
      <c r="V1107" s="35"/>
    </row>
    <row r="1108" spans="21:22">
      <c r="U1108" s="52"/>
      <c r="V1108" s="35"/>
    </row>
    <row r="1109" spans="21:22">
      <c r="U1109" s="52"/>
      <c r="V1109" s="35"/>
    </row>
    <row r="1110" spans="21:22">
      <c r="U1110" s="52"/>
      <c r="V1110" s="35"/>
    </row>
    <row r="1111" spans="21:22">
      <c r="U1111" s="52"/>
      <c r="V1111" s="35"/>
    </row>
    <row r="1112" spans="21:22">
      <c r="U1112" s="52"/>
      <c r="V1112" s="35"/>
    </row>
    <row r="1113" spans="21:22">
      <c r="U1113" s="52"/>
      <c r="V1113" s="35"/>
    </row>
    <row r="1114" spans="21:22">
      <c r="U1114" s="52"/>
      <c r="V1114" s="35"/>
    </row>
    <row r="1115" spans="21:22">
      <c r="U1115" s="52"/>
      <c r="V1115" s="35"/>
    </row>
    <row r="1116" spans="21:22">
      <c r="U1116" s="52"/>
      <c r="V1116" s="35"/>
    </row>
    <row r="1117" spans="21:22">
      <c r="U1117" s="52"/>
      <c r="V1117" s="35"/>
    </row>
    <row r="1118" spans="21:22">
      <c r="U1118" s="52"/>
      <c r="V1118" s="35"/>
    </row>
    <row r="1119" spans="21:22">
      <c r="U1119" s="52"/>
      <c r="V1119" s="35"/>
    </row>
    <row r="1120" spans="21:22">
      <c r="U1120" s="52"/>
      <c r="V1120" s="35"/>
    </row>
    <row r="1121" spans="21:22">
      <c r="U1121" s="52"/>
      <c r="V1121" s="35"/>
    </row>
    <row r="1122" spans="21:22">
      <c r="U1122" s="52"/>
      <c r="V1122" s="35"/>
    </row>
    <row r="1123" spans="21:22">
      <c r="U1123" s="52"/>
      <c r="V1123" s="35"/>
    </row>
    <row r="1124" spans="21:22">
      <c r="U1124" s="52"/>
      <c r="V1124" s="35"/>
    </row>
    <row r="1125" spans="21:22">
      <c r="U1125" s="52"/>
      <c r="V1125" s="35"/>
    </row>
    <row r="1126" spans="21:22">
      <c r="U1126" s="52"/>
      <c r="V1126" s="35"/>
    </row>
    <row r="1127" spans="21:22">
      <c r="U1127" s="52"/>
      <c r="V1127" s="35"/>
    </row>
    <row r="1128" spans="21:22">
      <c r="U1128" s="52"/>
      <c r="V1128" s="35"/>
    </row>
    <row r="1129" spans="21:22">
      <c r="U1129" s="52"/>
      <c r="V1129" s="35"/>
    </row>
    <row r="1130" spans="21:22">
      <c r="U1130" s="52"/>
      <c r="V1130" s="35"/>
    </row>
    <row r="1131" spans="21:22">
      <c r="U1131" s="52"/>
      <c r="V1131" s="35"/>
    </row>
    <row r="1132" spans="21:22">
      <c r="U1132" s="52"/>
      <c r="V1132" s="35"/>
    </row>
    <row r="1133" spans="21:22">
      <c r="U1133" s="52"/>
      <c r="V1133" s="35"/>
    </row>
    <row r="1134" spans="21:22">
      <c r="U1134" s="52"/>
      <c r="V1134" s="35"/>
    </row>
    <row r="1135" spans="21:22">
      <c r="U1135" s="52"/>
      <c r="V1135" s="35"/>
    </row>
    <row r="1136" spans="21:22">
      <c r="U1136" s="52"/>
      <c r="V1136" s="35"/>
    </row>
    <row r="1137" spans="21:22">
      <c r="U1137" s="52"/>
      <c r="V1137" s="35"/>
    </row>
    <row r="1138" spans="21:22">
      <c r="U1138" s="52"/>
      <c r="V1138" s="35"/>
    </row>
    <row r="1139" spans="21:22">
      <c r="U1139" s="52"/>
      <c r="V1139" s="35"/>
    </row>
    <row r="1140" spans="21:22">
      <c r="U1140" s="52"/>
      <c r="V1140" s="35"/>
    </row>
    <row r="1141" spans="21:22">
      <c r="U1141" s="52"/>
      <c r="V1141" s="35"/>
    </row>
    <row r="1142" spans="21:22">
      <c r="U1142" s="52"/>
      <c r="V1142" s="35"/>
    </row>
    <row r="1143" spans="21:22">
      <c r="U1143" s="52"/>
      <c r="V1143" s="35"/>
    </row>
    <row r="1144" spans="21:22">
      <c r="U1144" s="52"/>
      <c r="V1144" s="35"/>
    </row>
    <row r="1145" spans="21:22">
      <c r="U1145" s="52"/>
      <c r="V1145" s="35"/>
    </row>
    <row r="1146" spans="21:22">
      <c r="U1146" s="52"/>
      <c r="V1146" s="35"/>
    </row>
    <row r="1147" spans="21:22">
      <c r="U1147" s="52"/>
      <c r="V1147" s="35"/>
    </row>
    <row r="1148" spans="21:22">
      <c r="U1148" s="52"/>
      <c r="V1148" s="35"/>
    </row>
    <row r="1149" spans="21:22">
      <c r="U1149" s="52"/>
      <c r="V1149" s="35"/>
    </row>
    <row r="1150" spans="21:22">
      <c r="U1150" s="52"/>
      <c r="V1150" s="35"/>
    </row>
    <row r="1151" spans="21:22">
      <c r="U1151" s="52"/>
      <c r="V1151" s="35"/>
    </row>
    <row r="1152" spans="21:22">
      <c r="U1152" s="52"/>
      <c r="V1152" s="35"/>
    </row>
    <row r="1153" spans="21:22">
      <c r="U1153" s="52"/>
      <c r="V1153" s="35"/>
    </row>
    <row r="1154" spans="21:22">
      <c r="U1154" s="52"/>
      <c r="V1154" s="35"/>
    </row>
    <row r="1155" spans="21:22">
      <c r="U1155" s="52"/>
      <c r="V1155" s="35"/>
    </row>
    <row r="1156" spans="21:22">
      <c r="U1156" s="52"/>
      <c r="V1156" s="35"/>
    </row>
    <row r="1157" spans="21:22">
      <c r="U1157" s="52"/>
      <c r="V1157" s="35"/>
    </row>
    <row r="1158" spans="21:22">
      <c r="U1158" s="52"/>
      <c r="V1158" s="35"/>
    </row>
    <row r="1159" spans="21:22">
      <c r="U1159" s="52"/>
      <c r="V1159" s="35"/>
    </row>
    <row r="1160" spans="21:22">
      <c r="U1160" s="52"/>
      <c r="V1160" s="35"/>
    </row>
    <row r="1161" spans="21:22">
      <c r="U1161" s="52"/>
      <c r="V1161" s="35"/>
    </row>
    <row r="1162" spans="21:22">
      <c r="U1162" s="52"/>
      <c r="V1162" s="35"/>
    </row>
    <row r="1163" spans="21:22">
      <c r="U1163" s="52"/>
      <c r="V1163" s="35"/>
    </row>
    <row r="1164" spans="21:22">
      <c r="U1164" s="52"/>
      <c r="V1164" s="35"/>
    </row>
    <row r="1165" spans="21:22">
      <c r="U1165" s="52"/>
      <c r="V1165" s="35"/>
    </row>
    <row r="1166" spans="21:22">
      <c r="U1166" s="52"/>
      <c r="V1166" s="35"/>
    </row>
    <row r="1167" spans="21:22">
      <c r="U1167" s="52"/>
      <c r="V1167" s="35"/>
    </row>
    <row r="1168" spans="21:22">
      <c r="U1168" s="52"/>
      <c r="V1168" s="35"/>
    </row>
    <row r="1169" spans="21:22">
      <c r="U1169" s="52"/>
      <c r="V1169" s="35"/>
    </row>
    <row r="1170" spans="21:22">
      <c r="U1170" s="52"/>
      <c r="V1170" s="35"/>
    </row>
    <row r="1171" spans="21:22">
      <c r="U1171" s="52"/>
      <c r="V1171" s="35"/>
    </row>
    <row r="1172" spans="21:22">
      <c r="U1172" s="52"/>
      <c r="V1172" s="35"/>
    </row>
    <row r="1173" spans="21:22">
      <c r="U1173" s="52"/>
      <c r="V1173" s="35"/>
    </row>
    <row r="1174" spans="21:22">
      <c r="U1174" s="52"/>
      <c r="V1174" s="35"/>
    </row>
    <row r="1175" spans="21:22">
      <c r="U1175" s="52"/>
      <c r="V1175" s="35"/>
    </row>
    <row r="1176" spans="21:22">
      <c r="U1176" s="52"/>
      <c r="V1176" s="35"/>
    </row>
    <row r="1177" spans="21:22">
      <c r="U1177" s="52"/>
      <c r="V1177" s="35"/>
    </row>
    <row r="1178" spans="21:22">
      <c r="U1178" s="52"/>
      <c r="V1178" s="35"/>
    </row>
    <row r="1179" spans="21:22">
      <c r="U1179" s="52"/>
      <c r="V1179" s="35"/>
    </row>
    <row r="1180" spans="21:22">
      <c r="U1180" s="52"/>
      <c r="V1180" s="35"/>
    </row>
    <row r="1181" spans="21:22">
      <c r="U1181" s="52"/>
      <c r="V1181" s="35"/>
    </row>
    <row r="1182" spans="21:22">
      <c r="U1182" s="52"/>
      <c r="V1182" s="35"/>
    </row>
    <row r="1183" spans="21:22">
      <c r="U1183" s="52"/>
      <c r="V1183" s="35"/>
    </row>
    <row r="1184" spans="21:22">
      <c r="U1184" s="52"/>
      <c r="V1184" s="35"/>
    </row>
    <row r="1185" spans="21:22">
      <c r="U1185" s="52"/>
      <c r="V1185" s="35"/>
    </row>
    <row r="1186" spans="21:22">
      <c r="U1186" s="52"/>
      <c r="V1186" s="35"/>
    </row>
    <row r="1187" spans="21:22">
      <c r="U1187" s="52"/>
      <c r="V1187" s="35"/>
    </row>
    <row r="1188" spans="21:22">
      <c r="U1188" s="52"/>
      <c r="V1188" s="35"/>
    </row>
    <row r="1189" spans="21:22">
      <c r="U1189" s="52"/>
      <c r="V1189" s="3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89"/>
  <sheetViews>
    <sheetView workbookViewId="0">
      <pane xSplit="1" ySplit="1" topLeftCell="B100" activePane="bottomRight" state="frozen"/>
      <selection pane="topRight" activeCell="B1" sqref="B1"/>
      <selection pane="bottomLeft" activeCell="A3" sqref="A3"/>
      <selection pane="bottomRight" activeCell="F110" sqref="F110"/>
    </sheetView>
  </sheetViews>
  <sheetFormatPr baseColWidth="10" defaultColWidth="9.1640625" defaultRowHeight="12" x14ac:dyDescent="0"/>
  <cols>
    <col min="1" max="1" width="9.1640625" style="13" customWidth="1"/>
    <col min="2" max="3" width="15" style="13" customWidth="1"/>
    <col min="4" max="4" width="14.6640625" style="13" customWidth="1"/>
    <col min="5" max="5" width="11" style="13" customWidth="1"/>
    <col min="6" max="6" width="12.33203125" style="13" customWidth="1"/>
    <col min="7" max="7" width="15.5" style="13" customWidth="1"/>
    <col min="8" max="8" width="14.33203125" style="13" customWidth="1"/>
    <col min="9" max="10" width="11" style="13" customWidth="1"/>
    <col min="11" max="11" width="13.5" style="13" customWidth="1"/>
    <col min="12" max="12" width="9.6640625" style="13" customWidth="1"/>
    <col min="13" max="13" width="10.6640625" style="13" customWidth="1"/>
    <col min="14" max="14" width="9.6640625" style="13" customWidth="1"/>
    <col min="15" max="15" width="11.33203125" style="13" customWidth="1"/>
    <col min="16" max="16" width="11.6640625" style="13" customWidth="1"/>
    <col min="17" max="17" width="9.1640625" style="13" customWidth="1"/>
    <col min="18" max="18" width="10.33203125" style="13" customWidth="1"/>
    <col min="19" max="23" width="9.1640625" style="13" customWidth="1"/>
    <col min="24" max="24" width="10.1640625" style="13" customWidth="1"/>
    <col min="25" max="253" width="9.1640625" style="13"/>
    <col min="254" max="254" width="9.1640625" style="13" customWidth="1"/>
    <col min="255" max="256" width="15" style="13" customWidth="1"/>
    <col min="257" max="257" width="14.6640625" style="13" customWidth="1"/>
    <col min="258" max="258" width="15.6640625" style="13" customWidth="1"/>
    <col min="259" max="259" width="11" style="13" customWidth="1"/>
    <col min="260" max="260" width="12.33203125" style="13" customWidth="1"/>
    <col min="261" max="261" width="15.5" style="13" customWidth="1"/>
    <col min="262" max="262" width="14.33203125" style="13" customWidth="1"/>
    <col min="263" max="263" width="17.5" style="13" customWidth="1"/>
    <col min="264" max="264" width="16.1640625" style="13" customWidth="1"/>
    <col min="265" max="266" width="11" style="13" customWidth="1"/>
    <col min="267" max="267" width="13.5" style="13" customWidth="1"/>
    <col min="268" max="268" width="9.6640625" style="13" customWidth="1"/>
    <col min="269" max="269" width="10.6640625" style="13" customWidth="1"/>
    <col min="270" max="270" width="9.6640625" style="13" customWidth="1"/>
    <col min="271" max="271" width="11.33203125" style="13" customWidth="1"/>
    <col min="272" max="272" width="11.6640625" style="13" customWidth="1"/>
    <col min="273" max="273" width="9.1640625" style="13" customWidth="1"/>
    <col min="274" max="274" width="10.33203125" style="13" customWidth="1"/>
    <col min="275" max="279" width="9.1640625" style="13" customWidth="1"/>
    <col min="280" max="280" width="10.1640625" style="13" customWidth="1"/>
    <col min="281" max="509" width="9.1640625" style="13"/>
    <col min="510" max="510" width="9.1640625" style="13" customWidth="1"/>
    <col min="511" max="512" width="15" style="13" customWidth="1"/>
    <col min="513" max="513" width="14.6640625" style="13" customWidth="1"/>
    <col min="514" max="514" width="15.6640625" style="13" customWidth="1"/>
    <col min="515" max="515" width="11" style="13" customWidth="1"/>
    <col min="516" max="516" width="12.33203125" style="13" customWidth="1"/>
    <col min="517" max="517" width="15.5" style="13" customWidth="1"/>
    <col min="518" max="518" width="14.33203125" style="13" customWidth="1"/>
    <col min="519" max="519" width="17.5" style="13" customWidth="1"/>
    <col min="520" max="520" width="16.1640625" style="13" customWidth="1"/>
    <col min="521" max="522" width="11" style="13" customWidth="1"/>
    <col min="523" max="523" width="13.5" style="13" customWidth="1"/>
    <col min="524" max="524" width="9.6640625" style="13" customWidth="1"/>
    <col min="525" max="525" width="10.6640625" style="13" customWidth="1"/>
    <col min="526" max="526" width="9.6640625" style="13" customWidth="1"/>
    <col min="527" max="527" width="11.33203125" style="13" customWidth="1"/>
    <col min="528" max="528" width="11.6640625" style="13" customWidth="1"/>
    <col min="529" max="529" width="9.1640625" style="13" customWidth="1"/>
    <col min="530" max="530" width="10.33203125" style="13" customWidth="1"/>
    <col min="531" max="535" width="9.1640625" style="13" customWidth="1"/>
    <col min="536" max="536" width="10.1640625" style="13" customWidth="1"/>
    <col min="537" max="765" width="9.1640625" style="13"/>
    <col min="766" max="766" width="9.1640625" style="13" customWidth="1"/>
    <col min="767" max="768" width="15" style="13" customWidth="1"/>
    <col min="769" max="769" width="14.6640625" style="13" customWidth="1"/>
    <col min="770" max="770" width="15.6640625" style="13" customWidth="1"/>
    <col min="771" max="771" width="11" style="13" customWidth="1"/>
    <col min="772" max="772" width="12.33203125" style="13" customWidth="1"/>
    <col min="773" max="773" width="15.5" style="13" customWidth="1"/>
    <col min="774" max="774" width="14.33203125" style="13" customWidth="1"/>
    <col min="775" max="775" width="17.5" style="13" customWidth="1"/>
    <col min="776" max="776" width="16.1640625" style="13" customWidth="1"/>
    <col min="777" max="778" width="11" style="13" customWidth="1"/>
    <col min="779" max="779" width="13.5" style="13" customWidth="1"/>
    <col min="780" max="780" width="9.6640625" style="13" customWidth="1"/>
    <col min="781" max="781" width="10.6640625" style="13" customWidth="1"/>
    <col min="782" max="782" width="9.6640625" style="13" customWidth="1"/>
    <col min="783" max="783" width="11.33203125" style="13" customWidth="1"/>
    <col min="784" max="784" width="11.6640625" style="13" customWidth="1"/>
    <col min="785" max="785" width="9.1640625" style="13" customWidth="1"/>
    <col min="786" max="786" width="10.33203125" style="13" customWidth="1"/>
    <col min="787" max="791" width="9.1640625" style="13" customWidth="1"/>
    <col min="792" max="792" width="10.1640625" style="13" customWidth="1"/>
    <col min="793" max="1021" width="9.1640625" style="13"/>
    <col min="1022" max="1022" width="9.1640625" style="13" customWidth="1"/>
    <col min="1023" max="1024" width="15" style="13" customWidth="1"/>
    <col min="1025" max="1025" width="14.6640625" style="13" customWidth="1"/>
    <col min="1026" max="1026" width="15.6640625" style="13" customWidth="1"/>
    <col min="1027" max="1027" width="11" style="13" customWidth="1"/>
    <col min="1028" max="1028" width="12.33203125" style="13" customWidth="1"/>
    <col min="1029" max="1029" width="15.5" style="13" customWidth="1"/>
    <col min="1030" max="1030" width="14.33203125" style="13" customWidth="1"/>
    <col min="1031" max="1031" width="17.5" style="13" customWidth="1"/>
    <col min="1032" max="1032" width="16.1640625" style="13" customWidth="1"/>
    <col min="1033" max="1034" width="11" style="13" customWidth="1"/>
    <col min="1035" max="1035" width="13.5" style="13" customWidth="1"/>
    <col min="1036" max="1036" width="9.6640625" style="13" customWidth="1"/>
    <col min="1037" max="1037" width="10.6640625" style="13" customWidth="1"/>
    <col min="1038" max="1038" width="9.6640625" style="13" customWidth="1"/>
    <col min="1039" max="1039" width="11.33203125" style="13" customWidth="1"/>
    <col min="1040" max="1040" width="11.6640625" style="13" customWidth="1"/>
    <col min="1041" max="1041" width="9.1640625" style="13" customWidth="1"/>
    <col min="1042" max="1042" width="10.33203125" style="13" customWidth="1"/>
    <col min="1043" max="1047" width="9.1640625" style="13" customWidth="1"/>
    <col min="1048" max="1048" width="10.1640625" style="13" customWidth="1"/>
    <col min="1049" max="1277" width="9.1640625" style="13"/>
    <col min="1278" max="1278" width="9.1640625" style="13" customWidth="1"/>
    <col min="1279" max="1280" width="15" style="13" customWidth="1"/>
    <col min="1281" max="1281" width="14.6640625" style="13" customWidth="1"/>
    <col min="1282" max="1282" width="15.6640625" style="13" customWidth="1"/>
    <col min="1283" max="1283" width="11" style="13" customWidth="1"/>
    <col min="1284" max="1284" width="12.33203125" style="13" customWidth="1"/>
    <col min="1285" max="1285" width="15.5" style="13" customWidth="1"/>
    <col min="1286" max="1286" width="14.33203125" style="13" customWidth="1"/>
    <col min="1287" max="1287" width="17.5" style="13" customWidth="1"/>
    <col min="1288" max="1288" width="16.1640625" style="13" customWidth="1"/>
    <col min="1289" max="1290" width="11" style="13" customWidth="1"/>
    <col min="1291" max="1291" width="13.5" style="13" customWidth="1"/>
    <col min="1292" max="1292" width="9.6640625" style="13" customWidth="1"/>
    <col min="1293" max="1293" width="10.6640625" style="13" customWidth="1"/>
    <col min="1294" max="1294" width="9.6640625" style="13" customWidth="1"/>
    <col min="1295" max="1295" width="11.33203125" style="13" customWidth="1"/>
    <col min="1296" max="1296" width="11.6640625" style="13" customWidth="1"/>
    <col min="1297" max="1297" width="9.1640625" style="13" customWidth="1"/>
    <col min="1298" max="1298" width="10.33203125" style="13" customWidth="1"/>
    <col min="1299" max="1303" width="9.1640625" style="13" customWidth="1"/>
    <col min="1304" max="1304" width="10.1640625" style="13" customWidth="1"/>
    <col min="1305" max="1533" width="9.1640625" style="13"/>
    <col min="1534" max="1534" width="9.1640625" style="13" customWidth="1"/>
    <col min="1535" max="1536" width="15" style="13" customWidth="1"/>
    <col min="1537" max="1537" width="14.6640625" style="13" customWidth="1"/>
    <col min="1538" max="1538" width="15.6640625" style="13" customWidth="1"/>
    <col min="1539" max="1539" width="11" style="13" customWidth="1"/>
    <col min="1540" max="1540" width="12.33203125" style="13" customWidth="1"/>
    <col min="1541" max="1541" width="15.5" style="13" customWidth="1"/>
    <col min="1542" max="1542" width="14.33203125" style="13" customWidth="1"/>
    <col min="1543" max="1543" width="17.5" style="13" customWidth="1"/>
    <col min="1544" max="1544" width="16.1640625" style="13" customWidth="1"/>
    <col min="1545" max="1546" width="11" style="13" customWidth="1"/>
    <col min="1547" max="1547" width="13.5" style="13" customWidth="1"/>
    <col min="1548" max="1548" width="9.6640625" style="13" customWidth="1"/>
    <col min="1549" max="1549" width="10.6640625" style="13" customWidth="1"/>
    <col min="1550" max="1550" width="9.6640625" style="13" customWidth="1"/>
    <col min="1551" max="1551" width="11.33203125" style="13" customWidth="1"/>
    <col min="1552" max="1552" width="11.6640625" style="13" customWidth="1"/>
    <col min="1553" max="1553" width="9.1640625" style="13" customWidth="1"/>
    <col min="1554" max="1554" width="10.33203125" style="13" customWidth="1"/>
    <col min="1555" max="1559" width="9.1640625" style="13" customWidth="1"/>
    <col min="1560" max="1560" width="10.1640625" style="13" customWidth="1"/>
    <col min="1561" max="1789" width="9.1640625" style="13"/>
    <col min="1790" max="1790" width="9.1640625" style="13" customWidth="1"/>
    <col min="1791" max="1792" width="15" style="13" customWidth="1"/>
    <col min="1793" max="1793" width="14.6640625" style="13" customWidth="1"/>
    <col min="1794" max="1794" width="15.6640625" style="13" customWidth="1"/>
    <col min="1795" max="1795" width="11" style="13" customWidth="1"/>
    <col min="1796" max="1796" width="12.33203125" style="13" customWidth="1"/>
    <col min="1797" max="1797" width="15.5" style="13" customWidth="1"/>
    <col min="1798" max="1798" width="14.33203125" style="13" customWidth="1"/>
    <col min="1799" max="1799" width="17.5" style="13" customWidth="1"/>
    <col min="1800" max="1800" width="16.1640625" style="13" customWidth="1"/>
    <col min="1801" max="1802" width="11" style="13" customWidth="1"/>
    <col min="1803" max="1803" width="13.5" style="13" customWidth="1"/>
    <col min="1804" max="1804" width="9.6640625" style="13" customWidth="1"/>
    <col min="1805" max="1805" width="10.6640625" style="13" customWidth="1"/>
    <col min="1806" max="1806" width="9.6640625" style="13" customWidth="1"/>
    <col min="1807" max="1807" width="11.33203125" style="13" customWidth="1"/>
    <col min="1808" max="1808" width="11.6640625" style="13" customWidth="1"/>
    <col min="1809" max="1809" width="9.1640625" style="13" customWidth="1"/>
    <col min="1810" max="1810" width="10.33203125" style="13" customWidth="1"/>
    <col min="1811" max="1815" width="9.1640625" style="13" customWidth="1"/>
    <col min="1816" max="1816" width="10.1640625" style="13" customWidth="1"/>
    <col min="1817" max="2045" width="9.1640625" style="13"/>
    <col min="2046" max="2046" width="9.1640625" style="13" customWidth="1"/>
    <col min="2047" max="2048" width="15" style="13" customWidth="1"/>
    <col min="2049" max="2049" width="14.6640625" style="13" customWidth="1"/>
    <col min="2050" max="2050" width="15.6640625" style="13" customWidth="1"/>
    <col min="2051" max="2051" width="11" style="13" customWidth="1"/>
    <col min="2052" max="2052" width="12.33203125" style="13" customWidth="1"/>
    <col min="2053" max="2053" width="15.5" style="13" customWidth="1"/>
    <col min="2054" max="2054" width="14.33203125" style="13" customWidth="1"/>
    <col min="2055" max="2055" width="17.5" style="13" customWidth="1"/>
    <col min="2056" max="2056" width="16.1640625" style="13" customWidth="1"/>
    <col min="2057" max="2058" width="11" style="13" customWidth="1"/>
    <col min="2059" max="2059" width="13.5" style="13" customWidth="1"/>
    <col min="2060" max="2060" width="9.6640625" style="13" customWidth="1"/>
    <col min="2061" max="2061" width="10.6640625" style="13" customWidth="1"/>
    <col min="2062" max="2062" width="9.6640625" style="13" customWidth="1"/>
    <col min="2063" max="2063" width="11.33203125" style="13" customWidth="1"/>
    <col min="2064" max="2064" width="11.6640625" style="13" customWidth="1"/>
    <col min="2065" max="2065" width="9.1640625" style="13" customWidth="1"/>
    <col min="2066" max="2066" width="10.33203125" style="13" customWidth="1"/>
    <col min="2067" max="2071" width="9.1640625" style="13" customWidth="1"/>
    <col min="2072" max="2072" width="10.1640625" style="13" customWidth="1"/>
    <col min="2073" max="2301" width="9.1640625" style="13"/>
    <col min="2302" max="2302" width="9.1640625" style="13" customWidth="1"/>
    <col min="2303" max="2304" width="15" style="13" customWidth="1"/>
    <col min="2305" max="2305" width="14.6640625" style="13" customWidth="1"/>
    <col min="2306" max="2306" width="15.6640625" style="13" customWidth="1"/>
    <col min="2307" max="2307" width="11" style="13" customWidth="1"/>
    <col min="2308" max="2308" width="12.33203125" style="13" customWidth="1"/>
    <col min="2309" max="2309" width="15.5" style="13" customWidth="1"/>
    <col min="2310" max="2310" width="14.33203125" style="13" customWidth="1"/>
    <col min="2311" max="2311" width="17.5" style="13" customWidth="1"/>
    <col min="2312" max="2312" width="16.1640625" style="13" customWidth="1"/>
    <col min="2313" max="2314" width="11" style="13" customWidth="1"/>
    <col min="2315" max="2315" width="13.5" style="13" customWidth="1"/>
    <col min="2316" max="2316" width="9.6640625" style="13" customWidth="1"/>
    <col min="2317" max="2317" width="10.6640625" style="13" customWidth="1"/>
    <col min="2318" max="2318" width="9.6640625" style="13" customWidth="1"/>
    <col min="2319" max="2319" width="11.33203125" style="13" customWidth="1"/>
    <col min="2320" max="2320" width="11.6640625" style="13" customWidth="1"/>
    <col min="2321" max="2321" width="9.1640625" style="13" customWidth="1"/>
    <col min="2322" max="2322" width="10.33203125" style="13" customWidth="1"/>
    <col min="2323" max="2327" width="9.1640625" style="13" customWidth="1"/>
    <col min="2328" max="2328" width="10.1640625" style="13" customWidth="1"/>
    <col min="2329" max="2557" width="9.1640625" style="13"/>
    <col min="2558" max="2558" width="9.1640625" style="13" customWidth="1"/>
    <col min="2559" max="2560" width="15" style="13" customWidth="1"/>
    <col min="2561" max="2561" width="14.6640625" style="13" customWidth="1"/>
    <col min="2562" max="2562" width="15.6640625" style="13" customWidth="1"/>
    <col min="2563" max="2563" width="11" style="13" customWidth="1"/>
    <col min="2564" max="2564" width="12.33203125" style="13" customWidth="1"/>
    <col min="2565" max="2565" width="15.5" style="13" customWidth="1"/>
    <col min="2566" max="2566" width="14.33203125" style="13" customWidth="1"/>
    <col min="2567" max="2567" width="17.5" style="13" customWidth="1"/>
    <col min="2568" max="2568" width="16.1640625" style="13" customWidth="1"/>
    <col min="2569" max="2570" width="11" style="13" customWidth="1"/>
    <col min="2571" max="2571" width="13.5" style="13" customWidth="1"/>
    <col min="2572" max="2572" width="9.6640625" style="13" customWidth="1"/>
    <col min="2573" max="2573" width="10.6640625" style="13" customWidth="1"/>
    <col min="2574" max="2574" width="9.6640625" style="13" customWidth="1"/>
    <col min="2575" max="2575" width="11.33203125" style="13" customWidth="1"/>
    <col min="2576" max="2576" width="11.6640625" style="13" customWidth="1"/>
    <col min="2577" max="2577" width="9.1640625" style="13" customWidth="1"/>
    <col min="2578" max="2578" width="10.33203125" style="13" customWidth="1"/>
    <col min="2579" max="2583" width="9.1640625" style="13" customWidth="1"/>
    <col min="2584" max="2584" width="10.1640625" style="13" customWidth="1"/>
    <col min="2585" max="2813" width="9.1640625" style="13"/>
    <col min="2814" max="2814" width="9.1640625" style="13" customWidth="1"/>
    <col min="2815" max="2816" width="15" style="13" customWidth="1"/>
    <col min="2817" max="2817" width="14.6640625" style="13" customWidth="1"/>
    <col min="2818" max="2818" width="15.6640625" style="13" customWidth="1"/>
    <col min="2819" max="2819" width="11" style="13" customWidth="1"/>
    <col min="2820" max="2820" width="12.33203125" style="13" customWidth="1"/>
    <col min="2821" max="2821" width="15.5" style="13" customWidth="1"/>
    <col min="2822" max="2822" width="14.33203125" style="13" customWidth="1"/>
    <col min="2823" max="2823" width="17.5" style="13" customWidth="1"/>
    <col min="2824" max="2824" width="16.1640625" style="13" customWidth="1"/>
    <col min="2825" max="2826" width="11" style="13" customWidth="1"/>
    <col min="2827" max="2827" width="13.5" style="13" customWidth="1"/>
    <col min="2828" max="2828" width="9.6640625" style="13" customWidth="1"/>
    <col min="2829" max="2829" width="10.6640625" style="13" customWidth="1"/>
    <col min="2830" max="2830" width="9.6640625" style="13" customWidth="1"/>
    <col min="2831" max="2831" width="11.33203125" style="13" customWidth="1"/>
    <col min="2832" max="2832" width="11.6640625" style="13" customWidth="1"/>
    <col min="2833" max="2833" width="9.1640625" style="13" customWidth="1"/>
    <col min="2834" max="2834" width="10.33203125" style="13" customWidth="1"/>
    <col min="2835" max="2839" width="9.1640625" style="13" customWidth="1"/>
    <col min="2840" max="2840" width="10.1640625" style="13" customWidth="1"/>
    <col min="2841" max="3069" width="9.1640625" style="13"/>
    <col min="3070" max="3070" width="9.1640625" style="13" customWidth="1"/>
    <col min="3071" max="3072" width="15" style="13" customWidth="1"/>
    <col min="3073" max="3073" width="14.6640625" style="13" customWidth="1"/>
    <col min="3074" max="3074" width="15.6640625" style="13" customWidth="1"/>
    <col min="3075" max="3075" width="11" style="13" customWidth="1"/>
    <col min="3076" max="3076" width="12.33203125" style="13" customWidth="1"/>
    <col min="3077" max="3077" width="15.5" style="13" customWidth="1"/>
    <col min="3078" max="3078" width="14.33203125" style="13" customWidth="1"/>
    <col min="3079" max="3079" width="17.5" style="13" customWidth="1"/>
    <col min="3080" max="3080" width="16.1640625" style="13" customWidth="1"/>
    <col min="3081" max="3082" width="11" style="13" customWidth="1"/>
    <col min="3083" max="3083" width="13.5" style="13" customWidth="1"/>
    <col min="3084" max="3084" width="9.6640625" style="13" customWidth="1"/>
    <col min="3085" max="3085" width="10.6640625" style="13" customWidth="1"/>
    <col min="3086" max="3086" width="9.6640625" style="13" customWidth="1"/>
    <col min="3087" max="3087" width="11.33203125" style="13" customWidth="1"/>
    <col min="3088" max="3088" width="11.6640625" style="13" customWidth="1"/>
    <col min="3089" max="3089" width="9.1640625" style="13" customWidth="1"/>
    <col min="3090" max="3090" width="10.33203125" style="13" customWidth="1"/>
    <col min="3091" max="3095" width="9.1640625" style="13" customWidth="1"/>
    <col min="3096" max="3096" width="10.1640625" style="13" customWidth="1"/>
    <col min="3097" max="3325" width="9.1640625" style="13"/>
    <col min="3326" max="3326" width="9.1640625" style="13" customWidth="1"/>
    <col min="3327" max="3328" width="15" style="13" customWidth="1"/>
    <col min="3329" max="3329" width="14.6640625" style="13" customWidth="1"/>
    <col min="3330" max="3330" width="15.6640625" style="13" customWidth="1"/>
    <col min="3331" max="3331" width="11" style="13" customWidth="1"/>
    <col min="3332" max="3332" width="12.33203125" style="13" customWidth="1"/>
    <col min="3333" max="3333" width="15.5" style="13" customWidth="1"/>
    <col min="3334" max="3334" width="14.33203125" style="13" customWidth="1"/>
    <col min="3335" max="3335" width="17.5" style="13" customWidth="1"/>
    <col min="3336" max="3336" width="16.1640625" style="13" customWidth="1"/>
    <col min="3337" max="3338" width="11" style="13" customWidth="1"/>
    <col min="3339" max="3339" width="13.5" style="13" customWidth="1"/>
    <col min="3340" max="3340" width="9.6640625" style="13" customWidth="1"/>
    <col min="3341" max="3341" width="10.6640625" style="13" customWidth="1"/>
    <col min="3342" max="3342" width="9.6640625" style="13" customWidth="1"/>
    <col min="3343" max="3343" width="11.33203125" style="13" customWidth="1"/>
    <col min="3344" max="3344" width="11.6640625" style="13" customWidth="1"/>
    <col min="3345" max="3345" width="9.1640625" style="13" customWidth="1"/>
    <col min="3346" max="3346" width="10.33203125" style="13" customWidth="1"/>
    <col min="3347" max="3351" width="9.1640625" style="13" customWidth="1"/>
    <col min="3352" max="3352" width="10.1640625" style="13" customWidth="1"/>
    <col min="3353" max="3581" width="9.1640625" style="13"/>
    <col min="3582" max="3582" width="9.1640625" style="13" customWidth="1"/>
    <col min="3583" max="3584" width="15" style="13" customWidth="1"/>
    <col min="3585" max="3585" width="14.6640625" style="13" customWidth="1"/>
    <col min="3586" max="3586" width="15.6640625" style="13" customWidth="1"/>
    <col min="3587" max="3587" width="11" style="13" customWidth="1"/>
    <col min="3588" max="3588" width="12.33203125" style="13" customWidth="1"/>
    <col min="3589" max="3589" width="15.5" style="13" customWidth="1"/>
    <col min="3590" max="3590" width="14.33203125" style="13" customWidth="1"/>
    <col min="3591" max="3591" width="17.5" style="13" customWidth="1"/>
    <col min="3592" max="3592" width="16.1640625" style="13" customWidth="1"/>
    <col min="3593" max="3594" width="11" style="13" customWidth="1"/>
    <col min="3595" max="3595" width="13.5" style="13" customWidth="1"/>
    <col min="3596" max="3596" width="9.6640625" style="13" customWidth="1"/>
    <col min="3597" max="3597" width="10.6640625" style="13" customWidth="1"/>
    <col min="3598" max="3598" width="9.6640625" style="13" customWidth="1"/>
    <col min="3599" max="3599" width="11.33203125" style="13" customWidth="1"/>
    <col min="3600" max="3600" width="11.6640625" style="13" customWidth="1"/>
    <col min="3601" max="3601" width="9.1640625" style="13" customWidth="1"/>
    <col min="3602" max="3602" width="10.33203125" style="13" customWidth="1"/>
    <col min="3603" max="3607" width="9.1640625" style="13" customWidth="1"/>
    <col min="3608" max="3608" width="10.1640625" style="13" customWidth="1"/>
    <col min="3609" max="3837" width="9.1640625" style="13"/>
    <col min="3838" max="3838" width="9.1640625" style="13" customWidth="1"/>
    <col min="3839" max="3840" width="15" style="13" customWidth="1"/>
    <col min="3841" max="3841" width="14.6640625" style="13" customWidth="1"/>
    <col min="3842" max="3842" width="15.6640625" style="13" customWidth="1"/>
    <col min="3843" max="3843" width="11" style="13" customWidth="1"/>
    <col min="3844" max="3844" width="12.33203125" style="13" customWidth="1"/>
    <col min="3845" max="3845" width="15.5" style="13" customWidth="1"/>
    <col min="3846" max="3846" width="14.33203125" style="13" customWidth="1"/>
    <col min="3847" max="3847" width="17.5" style="13" customWidth="1"/>
    <col min="3848" max="3848" width="16.1640625" style="13" customWidth="1"/>
    <col min="3849" max="3850" width="11" style="13" customWidth="1"/>
    <col min="3851" max="3851" width="13.5" style="13" customWidth="1"/>
    <col min="3852" max="3852" width="9.6640625" style="13" customWidth="1"/>
    <col min="3853" max="3853" width="10.6640625" style="13" customWidth="1"/>
    <col min="3854" max="3854" width="9.6640625" style="13" customWidth="1"/>
    <col min="3855" max="3855" width="11.33203125" style="13" customWidth="1"/>
    <col min="3856" max="3856" width="11.6640625" style="13" customWidth="1"/>
    <col min="3857" max="3857" width="9.1640625" style="13" customWidth="1"/>
    <col min="3858" max="3858" width="10.33203125" style="13" customWidth="1"/>
    <col min="3859" max="3863" width="9.1640625" style="13" customWidth="1"/>
    <col min="3864" max="3864" width="10.1640625" style="13" customWidth="1"/>
    <col min="3865" max="4093" width="9.1640625" style="13"/>
    <col min="4094" max="4094" width="9.1640625" style="13" customWidth="1"/>
    <col min="4095" max="4096" width="15" style="13" customWidth="1"/>
    <col min="4097" max="4097" width="14.6640625" style="13" customWidth="1"/>
    <col min="4098" max="4098" width="15.6640625" style="13" customWidth="1"/>
    <col min="4099" max="4099" width="11" style="13" customWidth="1"/>
    <col min="4100" max="4100" width="12.33203125" style="13" customWidth="1"/>
    <col min="4101" max="4101" width="15.5" style="13" customWidth="1"/>
    <col min="4102" max="4102" width="14.33203125" style="13" customWidth="1"/>
    <col min="4103" max="4103" width="17.5" style="13" customWidth="1"/>
    <col min="4104" max="4104" width="16.1640625" style="13" customWidth="1"/>
    <col min="4105" max="4106" width="11" style="13" customWidth="1"/>
    <col min="4107" max="4107" width="13.5" style="13" customWidth="1"/>
    <col min="4108" max="4108" width="9.6640625" style="13" customWidth="1"/>
    <col min="4109" max="4109" width="10.6640625" style="13" customWidth="1"/>
    <col min="4110" max="4110" width="9.6640625" style="13" customWidth="1"/>
    <col min="4111" max="4111" width="11.33203125" style="13" customWidth="1"/>
    <col min="4112" max="4112" width="11.6640625" style="13" customWidth="1"/>
    <col min="4113" max="4113" width="9.1640625" style="13" customWidth="1"/>
    <col min="4114" max="4114" width="10.33203125" style="13" customWidth="1"/>
    <col min="4115" max="4119" width="9.1640625" style="13" customWidth="1"/>
    <col min="4120" max="4120" width="10.1640625" style="13" customWidth="1"/>
    <col min="4121" max="4349" width="9.1640625" style="13"/>
    <col min="4350" max="4350" width="9.1640625" style="13" customWidth="1"/>
    <col min="4351" max="4352" width="15" style="13" customWidth="1"/>
    <col min="4353" max="4353" width="14.6640625" style="13" customWidth="1"/>
    <col min="4354" max="4354" width="15.6640625" style="13" customWidth="1"/>
    <col min="4355" max="4355" width="11" style="13" customWidth="1"/>
    <col min="4356" max="4356" width="12.33203125" style="13" customWidth="1"/>
    <col min="4357" max="4357" width="15.5" style="13" customWidth="1"/>
    <col min="4358" max="4358" width="14.33203125" style="13" customWidth="1"/>
    <col min="4359" max="4359" width="17.5" style="13" customWidth="1"/>
    <col min="4360" max="4360" width="16.1640625" style="13" customWidth="1"/>
    <col min="4361" max="4362" width="11" style="13" customWidth="1"/>
    <col min="4363" max="4363" width="13.5" style="13" customWidth="1"/>
    <col min="4364" max="4364" width="9.6640625" style="13" customWidth="1"/>
    <col min="4365" max="4365" width="10.6640625" style="13" customWidth="1"/>
    <col min="4366" max="4366" width="9.6640625" style="13" customWidth="1"/>
    <col min="4367" max="4367" width="11.33203125" style="13" customWidth="1"/>
    <col min="4368" max="4368" width="11.6640625" style="13" customWidth="1"/>
    <col min="4369" max="4369" width="9.1640625" style="13" customWidth="1"/>
    <col min="4370" max="4370" width="10.33203125" style="13" customWidth="1"/>
    <col min="4371" max="4375" width="9.1640625" style="13" customWidth="1"/>
    <col min="4376" max="4376" width="10.1640625" style="13" customWidth="1"/>
    <col min="4377" max="4605" width="9.1640625" style="13"/>
    <col min="4606" max="4606" width="9.1640625" style="13" customWidth="1"/>
    <col min="4607" max="4608" width="15" style="13" customWidth="1"/>
    <col min="4609" max="4609" width="14.6640625" style="13" customWidth="1"/>
    <col min="4610" max="4610" width="15.6640625" style="13" customWidth="1"/>
    <col min="4611" max="4611" width="11" style="13" customWidth="1"/>
    <col min="4612" max="4612" width="12.33203125" style="13" customWidth="1"/>
    <col min="4613" max="4613" width="15.5" style="13" customWidth="1"/>
    <col min="4614" max="4614" width="14.33203125" style="13" customWidth="1"/>
    <col min="4615" max="4615" width="17.5" style="13" customWidth="1"/>
    <col min="4616" max="4616" width="16.1640625" style="13" customWidth="1"/>
    <col min="4617" max="4618" width="11" style="13" customWidth="1"/>
    <col min="4619" max="4619" width="13.5" style="13" customWidth="1"/>
    <col min="4620" max="4620" width="9.6640625" style="13" customWidth="1"/>
    <col min="4621" max="4621" width="10.6640625" style="13" customWidth="1"/>
    <col min="4622" max="4622" width="9.6640625" style="13" customWidth="1"/>
    <col min="4623" max="4623" width="11.33203125" style="13" customWidth="1"/>
    <col min="4624" max="4624" width="11.6640625" style="13" customWidth="1"/>
    <col min="4625" max="4625" width="9.1640625" style="13" customWidth="1"/>
    <col min="4626" max="4626" width="10.33203125" style="13" customWidth="1"/>
    <col min="4627" max="4631" width="9.1640625" style="13" customWidth="1"/>
    <col min="4632" max="4632" width="10.1640625" style="13" customWidth="1"/>
    <col min="4633" max="4861" width="9.1640625" style="13"/>
    <col min="4862" max="4862" width="9.1640625" style="13" customWidth="1"/>
    <col min="4863" max="4864" width="15" style="13" customWidth="1"/>
    <col min="4865" max="4865" width="14.6640625" style="13" customWidth="1"/>
    <col min="4866" max="4866" width="15.6640625" style="13" customWidth="1"/>
    <col min="4867" max="4867" width="11" style="13" customWidth="1"/>
    <col min="4868" max="4868" width="12.33203125" style="13" customWidth="1"/>
    <col min="4869" max="4869" width="15.5" style="13" customWidth="1"/>
    <col min="4870" max="4870" width="14.33203125" style="13" customWidth="1"/>
    <col min="4871" max="4871" width="17.5" style="13" customWidth="1"/>
    <col min="4872" max="4872" width="16.1640625" style="13" customWidth="1"/>
    <col min="4873" max="4874" width="11" style="13" customWidth="1"/>
    <col min="4875" max="4875" width="13.5" style="13" customWidth="1"/>
    <col min="4876" max="4876" width="9.6640625" style="13" customWidth="1"/>
    <col min="4877" max="4877" width="10.6640625" style="13" customWidth="1"/>
    <col min="4878" max="4878" width="9.6640625" style="13" customWidth="1"/>
    <col min="4879" max="4879" width="11.33203125" style="13" customWidth="1"/>
    <col min="4880" max="4880" width="11.6640625" style="13" customWidth="1"/>
    <col min="4881" max="4881" width="9.1640625" style="13" customWidth="1"/>
    <col min="4882" max="4882" width="10.33203125" style="13" customWidth="1"/>
    <col min="4883" max="4887" width="9.1640625" style="13" customWidth="1"/>
    <col min="4888" max="4888" width="10.1640625" style="13" customWidth="1"/>
    <col min="4889" max="5117" width="9.1640625" style="13"/>
    <col min="5118" max="5118" width="9.1640625" style="13" customWidth="1"/>
    <col min="5119" max="5120" width="15" style="13" customWidth="1"/>
    <col min="5121" max="5121" width="14.6640625" style="13" customWidth="1"/>
    <col min="5122" max="5122" width="15.6640625" style="13" customWidth="1"/>
    <col min="5123" max="5123" width="11" style="13" customWidth="1"/>
    <col min="5124" max="5124" width="12.33203125" style="13" customWidth="1"/>
    <col min="5125" max="5125" width="15.5" style="13" customWidth="1"/>
    <col min="5126" max="5126" width="14.33203125" style="13" customWidth="1"/>
    <col min="5127" max="5127" width="17.5" style="13" customWidth="1"/>
    <col min="5128" max="5128" width="16.1640625" style="13" customWidth="1"/>
    <col min="5129" max="5130" width="11" style="13" customWidth="1"/>
    <col min="5131" max="5131" width="13.5" style="13" customWidth="1"/>
    <col min="5132" max="5132" width="9.6640625" style="13" customWidth="1"/>
    <col min="5133" max="5133" width="10.6640625" style="13" customWidth="1"/>
    <col min="5134" max="5134" width="9.6640625" style="13" customWidth="1"/>
    <col min="5135" max="5135" width="11.33203125" style="13" customWidth="1"/>
    <col min="5136" max="5136" width="11.6640625" style="13" customWidth="1"/>
    <col min="5137" max="5137" width="9.1640625" style="13" customWidth="1"/>
    <col min="5138" max="5138" width="10.33203125" style="13" customWidth="1"/>
    <col min="5139" max="5143" width="9.1640625" style="13" customWidth="1"/>
    <col min="5144" max="5144" width="10.1640625" style="13" customWidth="1"/>
    <col min="5145" max="5373" width="9.1640625" style="13"/>
    <col min="5374" max="5374" width="9.1640625" style="13" customWidth="1"/>
    <col min="5375" max="5376" width="15" style="13" customWidth="1"/>
    <col min="5377" max="5377" width="14.6640625" style="13" customWidth="1"/>
    <col min="5378" max="5378" width="15.6640625" style="13" customWidth="1"/>
    <col min="5379" max="5379" width="11" style="13" customWidth="1"/>
    <col min="5380" max="5380" width="12.33203125" style="13" customWidth="1"/>
    <col min="5381" max="5381" width="15.5" style="13" customWidth="1"/>
    <col min="5382" max="5382" width="14.33203125" style="13" customWidth="1"/>
    <col min="5383" max="5383" width="17.5" style="13" customWidth="1"/>
    <col min="5384" max="5384" width="16.1640625" style="13" customWidth="1"/>
    <col min="5385" max="5386" width="11" style="13" customWidth="1"/>
    <col min="5387" max="5387" width="13.5" style="13" customWidth="1"/>
    <col min="5388" max="5388" width="9.6640625" style="13" customWidth="1"/>
    <col min="5389" max="5389" width="10.6640625" style="13" customWidth="1"/>
    <col min="5390" max="5390" width="9.6640625" style="13" customWidth="1"/>
    <col min="5391" max="5391" width="11.33203125" style="13" customWidth="1"/>
    <col min="5392" max="5392" width="11.6640625" style="13" customWidth="1"/>
    <col min="5393" max="5393" width="9.1640625" style="13" customWidth="1"/>
    <col min="5394" max="5394" width="10.33203125" style="13" customWidth="1"/>
    <col min="5395" max="5399" width="9.1640625" style="13" customWidth="1"/>
    <col min="5400" max="5400" width="10.1640625" style="13" customWidth="1"/>
    <col min="5401" max="5629" width="9.1640625" style="13"/>
    <col min="5630" max="5630" width="9.1640625" style="13" customWidth="1"/>
    <col min="5631" max="5632" width="15" style="13" customWidth="1"/>
    <col min="5633" max="5633" width="14.6640625" style="13" customWidth="1"/>
    <col min="5634" max="5634" width="15.6640625" style="13" customWidth="1"/>
    <col min="5635" max="5635" width="11" style="13" customWidth="1"/>
    <col min="5636" max="5636" width="12.33203125" style="13" customWidth="1"/>
    <col min="5637" max="5637" width="15.5" style="13" customWidth="1"/>
    <col min="5638" max="5638" width="14.33203125" style="13" customWidth="1"/>
    <col min="5639" max="5639" width="17.5" style="13" customWidth="1"/>
    <col min="5640" max="5640" width="16.1640625" style="13" customWidth="1"/>
    <col min="5641" max="5642" width="11" style="13" customWidth="1"/>
    <col min="5643" max="5643" width="13.5" style="13" customWidth="1"/>
    <col min="5644" max="5644" width="9.6640625" style="13" customWidth="1"/>
    <col min="5645" max="5645" width="10.6640625" style="13" customWidth="1"/>
    <col min="5646" max="5646" width="9.6640625" style="13" customWidth="1"/>
    <col min="5647" max="5647" width="11.33203125" style="13" customWidth="1"/>
    <col min="5648" max="5648" width="11.6640625" style="13" customWidth="1"/>
    <col min="5649" max="5649" width="9.1640625" style="13" customWidth="1"/>
    <col min="5650" max="5650" width="10.33203125" style="13" customWidth="1"/>
    <col min="5651" max="5655" width="9.1640625" style="13" customWidth="1"/>
    <col min="5656" max="5656" width="10.1640625" style="13" customWidth="1"/>
    <col min="5657" max="5885" width="9.1640625" style="13"/>
    <col min="5886" max="5886" width="9.1640625" style="13" customWidth="1"/>
    <col min="5887" max="5888" width="15" style="13" customWidth="1"/>
    <col min="5889" max="5889" width="14.6640625" style="13" customWidth="1"/>
    <col min="5890" max="5890" width="15.6640625" style="13" customWidth="1"/>
    <col min="5891" max="5891" width="11" style="13" customWidth="1"/>
    <col min="5892" max="5892" width="12.33203125" style="13" customWidth="1"/>
    <col min="5893" max="5893" width="15.5" style="13" customWidth="1"/>
    <col min="5894" max="5894" width="14.33203125" style="13" customWidth="1"/>
    <col min="5895" max="5895" width="17.5" style="13" customWidth="1"/>
    <col min="5896" max="5896" width="16.1640625" style="13" customWidth="1"/>
    <col min="5897" max="5898" width="11" style="13" customWidth="1"/>
    <col min="5899" max="5899" width="13.5" style="13" customWidth="1"/>
    <col min="5900" max="5900" width="9.6640625" style="13" customWidth="1"/>
    <col min="5901" max="5901" width="10.6640625" style="13" customWidth="1"/>
    <col min="5902" max="5902" width="9.6640625" style="13" customWidth="1"/>
    <col min="5903" max="5903" width="11.33203125" style="13" customWidth="1"/>
    <col min="5904" max="5904" width="11.6640625" style="13" customWidth="1"/>
    <col min="5905" max="5905" width="9.1640625" style="13" customWidth="1"/>
    <col min="5906" max="5906" width="10.33203125" style="13" customWidth="1"/>
    <col min="5907" max="5911" width="9.1640625" style="13" customWidth="1"/>
    <col min="5912" max="5912" width="10.1640625" style="13" customWidth="1"/>
    <col min="5913" max="6141" width="9.1640625" style="13"/>
    <col min="6142" max="6142" width="9.1640625" style="13" customWidth="1"/>
    <col min="6143" max="6144" width="15" style="13" customWidth="1"/>
    <col min="6145" max="6145" width="14.6640625" style="13" customWidth="1"/>
    <col min="6146" max="6146" width="15.6640625" style="13" customWidth="1"/>
    <col min="6147" max="6147" width="11" style="13" customWidth="1"/>
    <col min="6148" max="6148" width="12.33203125" style="13" customWidth="1"/>
    <col min="6149" max="6149" width="15.5" style="13" customWidth="1"/>
    <col min="6150" max="6150" width="14.33203125" style="13" customWidth="1"/>
    <col min="6151" max="6151" width="17.5" style="13" customWidth="1"/>
    <col min="6152" max="6152" width="16.1640625" style="13" customWidth="1"/>
    <col min="6153" max="6154" width="11" style="13" customWidth="1"/>
    <col min="6155" max="6155" width="13.5" style="13" customWidth="1"/>
    <col min="6156" max="6156" width="9.6640625" style="13" customWidth="1"/>
    <col min="6157" max="6157" width="10.6640625" style="13" customWidth="1"/>
    <col min="6158" max="6158" width="9.6640625" style="13" customWidth="1"/>
    <col min="6159" max="6159" width="11.33203125" style="13" customWidth="1"/>
    <col min="6160" max="6160" width="11.6640625" style="13" customWidth="1"/>
    <col min="6161" max="6161" width="9.1640625" style="13" customWidth="1"/>
    <col min="6162" max="6162" width="10.33203125" style="13" customWidth="1"/>
    <col min="6163" max="6167" width="9.1640625" style="13" customWidth="1"/>
    <col min="6168" max="6168" width="10.1640625" style="13" customWidth="1"/>
    <col min="6169" max="6397" width="9.1640625" style="13"/>
    <col min="6398" max="6398" width="9.1640625" style="13" customWidth="1"/>
    <col min="6399" max="6400" width="15" style="13" customWidth="1"/>
    <col min="6401" max="6401" width="14.6640625" style="13" customWidth="1"/>
    <col min="6402" max="6402" width="15.6640625" style="13" customWidth="1"/>
    <col min="6403" max="6403" width="11" style="13" customWidth="1"/>
    <col min="6404" max="6404" width="12.33203125" style="13" customWidth="1"/>
    <col min="6405" max="6405" width="15.5" style="13" customWidth="1"/>
    <col min="6406" max="6406" width="14.33203125" style="13" customWidth="1"/>
    <col min="6407" max="6407" width="17.5" style="13" customWidth="1"/>
    <col min="6408" max="6408" width="16.1640625" style="13" customWidth="1"/>
    <col min="6409" max="6410" width="11" style="13" customWidth="1"/>
    <col min="6411" max="6411" width="13.5" style="13" customWidth="1"/>
    <col min="6412" max="6412" width="9.6640625" style="13" customWidth="1"/>
    <col min="6413" max="6413" width="10.6640625" style="13" customWidth="1"/>
    <col min="6414" max="6414" width="9.6640625" style="13" customWidth="1"/>
    <col min="6415" max="6415" width="11.33203125" style="13" customWidth="1"/>
    <col min="6416" max="6416" width="11.6640625" style="13" customWidth="1"/>
    <col min="6417" max="6417" width="9.1640625" style="13" customWidth="1"/>
    <col min="6418" max="6418" width="10.33203125" style="13" customWidth="1"/>
    <col min="6419" max="6423" width="9.1640625" style="13" customWidth="1"/>
    <col min="6424" max="6424" width="10.1640625" style="13" customWidth="1"/>
    <col min="6425" max="6653" width="9.1640625" style="13"/>
    <col min="6654" max="6654" width="9.1640625" style="13" customWidth="1"/>
    <col min="6655" max="6656" width="15" style="13" customWidth="1"/>
    <col min="6657" max="6657" width="14.6640625" style="13" customWidth="1"/>
    <col min="6658" max="6658" width="15.6640625" style="13" customWidth="1"/>
    <col min="6659" max="6659" width="11" style="13" customWidth="1"/>
    <col min="6660" max="6660" width="12.33203125" style="13" customWidth="1"/>
    <col min="6661" max="6661" width="15.5" style="13" customWidth="1"/>
    <col min="6662" max="6662" width="14.33203125" style="13" customWidth="1"/>
    <col min="6663" max="6663" width="17.5" style="13" customWidth="1"/>
    <col min="6664" max="6664" width="16.1640625" style="13" customWidth="1"/>
    <col min="6665" max="6666" width="11" style="13" customWidth="1"/>
    <col min="6667" max="6667" width="13.5" style="13" customWidth="1"/>
    <col min="6668" max="6668" width="9.6640625" style="13" customWidth="1"/>
    <col min="6669" max="6669" width="10.6640625" style="13" customWidth="1"/>
    <col min="6670" max="6670" width="9.6640625" style="13" customWidth="1"/>
    <col min="6671" max="6671" width="11.33203125" style="13" customWidth="1"/>
    <col min="6672" max="6672" width="11.6640625" style="13" customWidth="1"/>
    <col min="6673" max="6673" width="9.1640625" style="13" customWidth="1"/>
    <col min="6674" max="6674" width="10.33203125" style="13" customWidth="1"/>
    <col min="6675" max="6679" width="9.1640625" style="13" customWidth="1"/>
    <col min="6680" max="6680" width="10.1640625" style="13" customWidth="1"/>
    <col min="6681" max="6909" width="9.1640625" style="13"/>
    <col min="6910" max="6910" width="9.1640625" style="13" customWidth="1"/>
    <col min="6911" max="6912" width="15" style="13" customWidth="1"/>
    <col min="6913" max="6913" width="14.6640625" style="13" customWidth="1"/>
    <col min="6914" max="6914" width="15.6640625" style="13" customWidth="1"/>
    <col min="6915" max="6915" width="11" style="13" customWidth="1"/>
    <col min="6916" max="6916" width="12.33203125" style="13" customWidth="1"/>
    <col min="6917" max="6917" width="15.5" style="13" customWidth="1"/>
    <col min="6918" max="6918" width="14.33203125" style="13" customWidth="1"/>
    <col min="6919" max="6919" width="17.5" style="13" customWidth="1"/>
    <col min="6920" max="6920" width="16.1640625" style="13" customWidth="1"/>
    <col min="6921" max="6922" width="11" style="13" customWidth="1"/>
    <col min="6923" max="6923" width="13.5" style="13" customWidth="1"/>
    <col min="6924" max="6924" width="9.6640625" style="13" customWidth="1"/>
    <col min="6925" max="6925" width="10.6640625" style="13" customWidth="1"/>
    <col min="6926" max="6926" width="9.6640625" style="13" customWidth="1"/>
    <col min="6927" max="6927" width="11.33203125" style="13" customWidth="1"/>
    <col min="6928" max="6928" width="11.6640625" style="13" customWidth="1"/>
    <col min="6929" max="6929" width="9.1640625" style="13" customWidth="1"/>
    <col min="6930" max="6930" width="10.33203125" style="13" customWidth="1"/>
    <col min="6931" max="6935" width="9.1640625" style="13" customWidth="1"/>
    <col min="6936" max="6936" width="10.1640625" style="13" customWidth="1"/>
    <col min="6937" max="7165" width="9.1640625" style="13"/>
    <col min="7166" max="7166" width="9.1640625" style="13" customWidth="1"/>
    <col min="7167" max="7168" width="15" style="13" customWidth="1"/>
    <col min="7169" max="7169" width="14.6640625" style="13" customWidth="1"/>
    <col min="7170" max="7170" width="15.6640625" style="13" customWidth="1"/>
    <col min="7171" max="7171" width="11" style="13" customWidth="1"/>
    <col min="7172" max="7172" width="12.33203125" style="13" customWidth="1"/>
    <col min="7173" max="7173" width="15.5" style="13" customWidth="1"/>
    <col min="7174" max="7174" width="14.33203125" style="13" customWidth="1"/>
    <col min="7175" max="7175" width="17.5" style="13" customWidth="1"/>
    <col min="7176" max="7176" width="16.1640625" style="13" customWidth="1"/>
    <col min="7177" max="7178" width="11" style="13" customWidth="1"/>
    <col min="7179" max="7179" width="13.5" style="13" customWidth="1"/>
    <col min="7180" max="7180" width="9.6640625" style="13" customWidth="1"/>
    <col min="7181" max="7181" width="10.6640625" style="13" customWidth="1"/>
    <col min="7182" max="7182" width="9.6640625" style="13" customWidth="1"/>
    <col min="7183" max="7183" width="11.33203125" style="13" customWidth="1"/>
    <col min="7184" max="7184" width="11.6640625" style="13" customWidth="1"/>
    <col min="7185" max="7185" width="9.1640625" style="13" customWidth="1"/>
    <col min="7186" max="7186" width="10.33203125" style="13" customWidth="1"/>
    <col min="7187" max="7191" width="9.1640625" style="13" customWidth="1"/>
    <col min="7192" max="7192" width="10.1640625" style="13" customWidth="1"/>
    <col min="7193" max="7421" width="9.1640625" style="13"/>
    <col min="7422" max="7422" width="9.1640625" style="13" customWidth="1"/>
    <col min="7423" max="7424" width="15" style="13" customWidth="1"/>
    <col min="7425" max="7425" width="14.6640625" style="13" customWidth="1"/>
    <col min="7426" max="7426" width="15.6640625" style="13" customWidth="1"/>
    <col min="7427" max="7427" width="11" style="13" customWidth="1"/>
    <col min="7428" max="7428" width="12.33203125" style="13" customWidth="1"/>
    <col min="7429" max="7429" width="15.5" style="13" customWidth="1"/>
    <col min="7430" max="7430" width="14.33203125" style="13" customWidth="1"/>
    <col min="7431" max="7431" width="17.5" style="13" customWidth="1"/>
    <col min="7432" max="7432" width="16.1640625" style="13" customWidth="1"/>
    <col min="7433" max="7434" width="11" style="13" customWidth="1"/>
    <col min="7435" max="7435" width="13.5" style="13" customWidth="1"/>
    <col min="7436" max="7436" width="9.6640625" style="13" customWidth="1"/>
    <col min="7437" max="7437" width="10.6640625" style="13" customWidth="1"/>
    <col min="7438" max="7438" width="9.6640625" style="13" customWidth="1"/>
    <col min="7439" max="7439" width="11.33203125" style="13" customWidth="1"/>
    <col min="7440" max="7440" width="11.6640625" style="13" customWidth="1"/>
    <col min="7441" max="7441" width="9.1640625" style="13" customWidth="1"/>
    <col min="7442" max="7442" width="10.33203125" style="13" customWidth="1"/>
    <col min="7443" max="7447" width="9.1640625" style="13" customWidth="1"/>
    <col min="7448" max="7448" width="10.1640625" style="13" customWidth="1"/>
    <col min="7449" max="7677" width="9.1640625" style="13"/>
    <col min="7678" max="7678" width="9.1640625" style="13" customWidth="1"/>
    <col min="7679" max="7680" width="15" style="13" customWidth="1"/>
    <col min="7681" max="7681" width="14.6640625" style="13" customWidth="1"/>
    <col min="7682" max="7682" width="15.6640625" style="13" customWidth="1"/>
    <col min="7683" max="7683" width="11" style="13" customWidth="1"/>
    <col min="7684" max="7684" width="12.33203125" style="13" customWidth="1"/>
    <col min="7685" max="7685" width="15.5" style="13" customWidth="1"/>
    <col min="7686" max="7686" width="14.33203125" style="13" customWidth="1"/>
    <col min="7687" max="7687" width="17.5" style="13" customWidth="1"/>
    <col min="7688" max="7688" width="16.1640625" style="13" customWidth="1"/>
    <col min="7689" max="7690" width="11" style="13" customWidth="1"/>
    <col min="7691" max="7691" width="13.5" style="13" customWidth="1"/>
    <col min="7692" max="7692" width="9.6640625" style="13" customWidth="1"/>
    <col min="7693" max="7693" width="10.6640625" style="13" customWidth="1"/>
    <col min="7694" max="7694" width="9.6640625" style="13" customWidth="1"/>
    <col min="7695" max="7695" width="11.33203125" style="13" customWidth="1"/>
    <col min="7696" max="7696" width="11.6640625" style="13" customWidth="1"/>
    <col min="7697" max="7697" width="9.1640625" style="13" customWidth="1"/>
    <col min="7698" max="7698" width="10.33203125" style="13" customWidth="1"/>
    <col min="7699" max="7703" width="9.1640625" style="13" customWidth="1"/>
    <col min="7704" max="7704" width="10.1640625" style="13" customWidth="1"/>
    <col min="7705" max="7933" width="9.1640625" style="13"/>
    <col min="7934" max="7934" width="9.1640625" style="13" customWidth="1"/>
    <col min="7935" max="7936" width="15" style="13" customWidth="1"/>
    <col min="7937" max="7937" width="14.6640625" style="13" customWidth="1"/>
    <col min="7938" max="7938" width="15.6640625" style="13" customWidth="1"/>
    <col min="7939" max="7939" width="11" style="13" customWidth="1"/>
    <col min="7940" max="7940" width="12.33203125" style="13" customWidth="1"/>
    <col min="7941" max="7941" width="15.5" style="13" customWidth="1"/>
    <col min="7942" max="7942" width="14.33203125" style="13" customWidth="1"/>
    <col min="7943" max="7943" width="17.5" style="13" customWidth="1"/>
    <col min="7944" max="7944" width="16.1640625" style="13" customWidth="1"/>
    <col min="7945" max="7946" width="11" style="13" customWidth="1"/>
    <col min="7947" max="7947" width="13.5" style="13" customWidth="1"/>
    <col min="7948" max="7948" width="9.6640625" style="13" customWidth="1"/>
    <col min="7949" max="7949" width="10.6640625" style="13" customWidth="1"/>
    <col min="7950" max="7950" width="9.6640625" style="13" customWidth="1"/>
    <col min="7951" max="7951" width="11.33203125" style="13" customWidth="1"/>
    <col min="7952" max="7952" width="11.6640625" style="13" customWidth="1"/>
    <col min="7953" max="7953" width="9.1640625" style="13" customWidth="1"/>
    <col min="7954" max="7954" width="10.33203125" style="13" customWidth="1"/>
    <col min="7955" max="7959" width="9.1640625" style="13" customWidth="1"/>
    <col min="7960" max="7960" width="10.1640625" style="13" customWidth="1"/>
    <col min="7961" max="8189" width="9.1640625" style="13"/>
    <col min="8190" max="8190" width="9.1640625" style="13" customWidth="1"/>
    <col min="8191" max="8192" width="15" style="13" customWidth="1"/>
    <col min="8193" max="8193" width="14.6640625" style="13" customWidth="1"/>
    <col min="8194" max="8194" width="15.6640625" style="13" customWidth="1"/>
    <col min="8195" max="8195" width="11" style="13" customWidth="1"/>
    <col min="8196" max="8196" width="12.33203125" style="13" customWidth="1"/>
    <col min="8197" max="8197" width="15.5" style="13" customWidth="1"/>
    <col min="8198" max="8198" width="14.33203125" style="13" customWidth="1"/>
    <col min="8199" max="8199" width="17.5" style="13" customWidth="1"/>
    <col min="8200" max="8200" width="16.1640625" style="13" customWidth="1"/>
    <col min="8201" max="8202" width="11" style="13" customWidth="1"/>
    <col min="8203" max="8203" width="13.5" style="13" customWidth="1"/>
    <col min="8204" max="8204" width="9.6640625" style="13" customWidth="1"/>
    <col min="8205" max="8205" width="10.6640625" style="13" customWidth="1"/>
    <col min="8206" max="8206" width="9.6640625" style="13" customWidth="1"/>
    <col min="8207" max="8207" width="11.33203125" style="13" customWidth="1"/>
    <col min="8208" max="8208" width="11.6640625" style="13" customWidth="1"/>
    <col min="8209" max="8209" width="9.1640625" style="13" customWidth="1"/>
    <col min="8210" max="8210" width="10.33203125" style="13" customWidth="1"/>
    <col min="8211" max="8215" width="9.1640625" style="13" customWidth="1"/>
    <col min="8216" max="8216" width="10.1640625" style="13" customWidth="1"/>
    <col min="8217" max="8445" width="9.1640625" style="13"/>
    <col min="8446" max="8446" width="9.1640625" style="13" customWidth="1"/>
    <col min="8447" max="8448" width="15" style="13" customWidth="1"/>
    <col min="8449" max="8449" width="14.6640625" style="13" customWidth="1"/>
    <col min="8450" max="8450" width="15.6640625" style="13" customWidth="1"/>
    <col min="8451" max="8451" width="11" style="13" customWidth="1"/>
    <col min="8452" max="8452" width="12.33203125" style="13" customWidth="1"/>
    <col min="8453" max="8453" width="15.5" style="13" customWidth="1"/>
    <col min="8454" max="8454" width="14.33203125" style="13" customWidth="1"/>
    <col min="8455" max="8455" width="17.5" style="13" customWidth="1"/>
    <col min="8456" max="8456" width="16.1640625" style="13" customWidth="1"/>
    <col min="8457" max="8458" width="11" style="13" customWidth="1"/>
    <col min="8459" max="8459" width="13.5" style="13" customWidth="1"/>
    <col min="8460" max="8460" width="9.6640625" style="13" customWidth="1"/>
    <col min="8461" max="8461" width="10.6640625" style="13" customWidth="1"/>
    <col min="8462" max="8462" width="9.6640625" style="13" customWidth="1"/>
    <col min="8463" max="8463" width="11.33203125" style="13" customWidth="1"/>
    <col min="8464" max="8464" width="11.6640625" style="13" customWidth="1"/>
    <col min="8465" max="8465" width="9.1640625" style="13" customWidth="1"/>
    <col min="8466" max="8466" width="10.33203125" style="13" customWidth="1"/>
    <col min="8467" max="8471" width="9.1640625" style="13" customWidth="1"/>
    <col min="8472" max="8472" width="10.1640625" style="13" customWidth="1"/>
    <col min="8473" max="8701" width="9.1640625" style="13"/>
    <col min="8702" max="8702" width="9.1640625" style="13" customWidth="1"/>
    <col min="8703" max="8704" width="15" style="13" customWidth="1"/>
    <col min="8705" max="8705" width="14.6640625" style="13" customWidth="1"/>
    <col min="8706" max="8706" width="15.6640625" style="13" customWidth="1"/>
    <col min="8707" max="8707" width="11" style="13" customWidth="1"/>
    <col min="8708" max="8708" width="12.33203125" style="13" customWidth="1"/>
    <col min="8709" max="8709" width="15.5" style="13" customWidth="1"/>
    <col min="8710" max="8710" width="14.33203125" style="13" customWidth="1"/>
    <col min="8711" max="8711" width="17.5" style="13" customWidth="1"/>
    <col min="8712" max="8712" width="16.1640625" style="13" customWidth="1"/>
    <col min="8713" max="8714" width="11" style="13" customWidth="1"/>
    <col min="8715" max="8715" width="13.5" style="13" customWidth="1"/>
    <col min="8716" max="8716" width="9.6640625" style="13" customWidth="1"/>
    <col min="8717" max="8717" width="10.6640625" style="13" customWidth="1"/>
    <col min="8718" max="8718" width="9.6640625" style="13" customWidth="1"/>
    <col min="8719" max="8719" width="11.33203125" style="13" customWidth="1"/>
    <col min="8720" max="8720" width="11.6640625" style="13" customWidth="1"/>
    <col min="8721" max="8721" width="9.1640625" style="13" customWidth="1"/>
    <col min="8722" max="8722" width="10.33203125" style="13" customWidth="1"/>
    <col min="8723" max="8727" width="9.1640625" style="13" customWidth="1"/>
    <col min="8728" max="8728" width="10.1640625" style="13" customWidth="1"/>
    <col min="8729" max="8957" width="9.1640625" style="13"/>
    <col min="8958" max="8958" width="9.1640625" style="13" customWidth="1"/>
    <col min="8959" max="8960" width="15" style="13" customWidth="1"/>
    <col min="8961" max="8961" width="14.6640625" style="13" customWidth="1"/>
    <col min="8962" max="8962" width="15.6640625" style="13" customWidth="1"/>
    <col min="8963" max="8963" width="11" style="13" customWidth="1"/>
    <col min="8964" max="8964" width="12.33203125" style="13" customWidth="1"/>
    <col min="8965" max="8965" width="15.5" style="13" customWidth="1"/>
    <col min="8966" max="8966" width="14.33203125" style="13" customWidth="1"/>
    <col min="8967" max="8967" width="17.5" style="13" customWidth="1"/>
    <col min="8968" max="8968" width="16.1640625" style="13" customWidth="1"/>
    <col min="8969" max="8970" width="11" style="13" customWidth="1"/>
    <col min="8971" max="8971" width="13.5" style="13" customWidth="1"/>
    <col min="8972" max="8972" width="9.6640625" style="13" customWidth="1"/>
    <col min="8973" max="8973" width="10.6640625" style="13" customWidth="1"/>
    <col min="8974" max="8974" width="9.6640625" style="13" customWidth="1"/>
    <col min="8975" max="8975" width="11.33203125" style="13" customWidth="1"/>
    <col min="8976" max="8976" width="11.6640625" style="13" customWidth="1"/>
    <col min="8977" max="8977" width="9.1640625" style="13" customWidth="1"/>
    <col min="8978" max="8978" width="10.33203125" style="13" customWidth="1"/>
    <col min="8979" max="8983" width="9.1640625" style="13" customWidth="1"/>
    <col min="8984" max="8984" width="10.1640625" style="13" customWidth="1"/>
    <col min="8985" max="9213" width="9.1640625" style="13"/>
    <col min="9214" max="9214" width="9.1640625" style="13" customWidth="1"/>
    <col min="9215" max="9216" width="15" style="13" customWidth="1"/>
    <col min="9217" max="9217" width="14.6640625" style="13" customWidth="1"/>
    <col min="9218" max="9218" width="15.6640625" style="13" customWidth="1"/>
    <col min="9219" max="9219" width="11" style="13" customWidth="1"/>
    <col min="9220" max="9220" width="12.33203125" style="13" customWidth="1"/>
    <col min="9221" max="9221" width="15.5" style="13" customWidth="1"/>
    <col min="9222" max="9222" width="14.33203125" style="13" customWidth="1"/>
    <col min="9223" max="9223" width="17.5" style="13" customWidth="1"/>
    <col min="9224" max="9224" width="16.1640625" style="13" customWidth="1"/>
    <col min="9225" max="9226" width="11" style="13" customWidth="1"/>
    <col min="9227" max="9227" width="13.5" style="13" customWidth="1"/>
    <col min="9228" max="9228" width="9.6640625" style="13" customWidth="1"/>
    <col min="9229" max="9229" width="10.6640625" style="13" customWidth="1"/>
    <col min="9230" max="9230" width="9.6640625" style="13" customWidth="1"/>
    <col min="9231" max="9231" width="11.33203125" style="13" customWidth="1"/>
    <col min="9232" max="9232" width="11.6640625" style="13" customWidth="1"/>
    <col min="9233" max="9233" width="9.1640625" style="13" customWidth="1"/>
    <col min="9234" max="9234" width="10.33203125" style="13" customWidth="1"/>
    <col min="9235" max="9239" width="9.1640625" style="13" customWidth="1"/>
    <col min="9240" max="9240" width="10.1640625" style="13" customWidth="1"/>
    <col min="9241" max="9469" width="9.1640625" style="13"/>
    <col min="9470" max="9470" width="9.1640625" style="13" customWidth="1"/>
    <col min="9471" max="9472" width="15" style="13" customWidth="1"/>
    <col min="9473" max="9473" width="14.6640625" style="13" customWidth="1"/>
    <col min="9474" max="9474" width="15.6640625" style="13" customWidth="1"/>
    <col min="9475" max="9475" width="11" style="13" customWidth="1"/>
    <col min="9476" max="9476" width="12.33203125" style="13" customWidth="1"/>
    <col min="9477" max="9477" width="15.5" style="13" customWidth="1"/>
    <col min="9478" max="9478" width="14.33203125" style="13" customWidth="1"/>
    <col min="9479" max="9479" width="17.5" style="13" customWidth="1"/>
    <col min="9480" max="9480" width="16.1640625" style="13" customWidth="1"/>
    <col min="9481" max="9482" width="11" style="13" customWidth="1"/>
    <col min="9483" max="9483" width="13.5" style="13" customWidth="1"/>
    <col min="9484" max="9484" width="9.6640625" style="13" customWidth="1"/>
    <col min="9485" max="9485" width="10.6640625" style="13" customWidth="1"/>
    <col min="9486" max="9486" width="9.6640625" style="13" customWidth="1"/>
    <col min="9487" max="9487" width="11.33203125" style="13" customWidth="1"/>
    <col min="9488" max="9488" width="11.6640625" style="13" customWidth="1"/>
    <col min="9489" max="9489" width="9.1640625" style="13" customWidth="1"/>
    <col min="9490" max="9490" width="10.33203125" style="13" customWidth="1"/>
    <col min="9491" max="9495" width="9.1640625" style="13" customWidth="1"/>
    <col min="9496" max="9496" width="10.1640625" style="13" customWidth="1"/>
    <col min="9497" max="9725" width="9.1640625" style="13"/>
    <col min="9726" max="9726" width="9.1640625" style="13" customWidth="1"/>
    <col min="9727" max="9728" width="15" style="13" customWidth="1"/>
    <col min="9729" max="9729" width="14.6640625" style="13" customWidth="1"/>
    <col min="9730" max="9730" width="15.6640625" style="13" customWidth="1"/>
    <col min="9731" max="9731" width="11" style="13" customWidth="1"/>
    <col min="9732" max="9732" width="12.33203125" style="13" customWidth="1"/>
    <col min="9733" max="9733" width="15.5" style="13" customWidth="1"/>
    <col min="9734" max="9734" width="14.33203125" style="13" customWidth="1"/>
    <col min="9735" max="9735" width="17.5" style="13" customWidth="1"/>
    <col min="9736" max="9736" width="16.1640625" style="13" customWidth="1"/>
    <col min="9737" max="9738" width="11" style="13" customWidth="1"/>
    <col min="9739" max="9739" width="13.5" style="13" customWidth="1"/>
    <col min="9740" max="9740" width="9.6640625" style="13" customWidth="1"/>
    <col min="9741" max="9741" width="10.6640625" style="13" customWidth="1"/>
    <col min="9742" max="9742" width="9.6640625" style="13" customWidth="1"/>
    <col min="9743" max="9743" width="11.33203125" style="13" customWidth="1"/>
    <col min="9744" max="9744" width="11.6640625" style="13" customWidth="1"/>
    <col min="9745" max="9745" width="9.1640625" style="13" customWidth="1"/>
    <col min="9746" max="9746" width="10.33203125" style="13" customWidth="1"/>
    <col min="9747" max="9751" width="9.1640625" style="13" customWidth="1"/>
    <col min="9752" max="9752" width="10.1640625" style="13" customWidth="1"/>
    <col min="9753" max="9981" width="9.1640625" style="13"/>
    <col min="9982" max="9982" width="9.1640625" style="13" customWidth="1"/>
    <col min="9983" max="9984" width="15" style="13" customWidth="1"/>
    <col min="9985" max="9985" width="14.6640625" style="13" customWidth="1"/>
    <col min="9986" max="9986" width="15.6640625" style="13" customWidth="1"/>
    <col min="9987" max="9987" width="11" style="13" customWidth="1"/>
    <col min="9988" max="9988" width="12.33203125" style="13" customWidth="1"/>
    <col min="9989" max="9989" width="15.5" style="13" customWidth="1"/>
    <col min="9990" max="9990" width="14.33203125" style="13" customWidth="1"/>
    <col min="9991" max="9991" width="17.5" style="13" customWidth="1"/>
    <col min="9992" max="9992" width="16.1640625" style="13" customWidth="1"/>
    <col min="9993" max="9994" width="11" style="13" customWidth="1"/>
    <col min="9995" max="9995" width="13.5" style="13" customWidth="1"/>
    <col min="9996" max="9996" width="9.6640625" style="13" customWidth="1"/>
    <col min="9997" max="9997" width="10.6640625" style="13" customWidth="1"/>
    <col min="9998" max="9998" width="9.6640625" style="13" customWidth="1"/>
    <col min="9999" max="9999" width="11.33203125" style="13" customWidth="1"/>
    <col min="10000" max="10000" width="11.6640625" style="13" customWidth="1"/>
    <col min="10001" max="10001" width="9.1640625" style="13" customWidth="1"/>
    <col min="10002" max="10002" width="10.33203125" style="13" customWidth="1"/>
    <col min="10003" max="10007" width="9.1640625" style="13" customWidth="1"/>
    <col min="10008" max="10008" width="10.1640625" style="13" customWidth="1"/>
    <col min="10009" max="10237" width="9.1640625" style="13"/>
    <col min="10238" max="10238" width="9.1640625" style="13" customWidth="1"/>
    <col min="10239" max="10240" width="15" style="13" customWidth="1"/>
    <col min="10241" max="10241" width="14.6640625" style="13" customWidth="1"/>
    <col min="10242" max="10242" width="15.6640625" style="13" customWidth="1"/>
    <col min="10243" max="10243" width="11" style="13" customWidth="1"/>
    <col min="10244" max="10244" width="12.33203125" style="13" customWidth="1"/>
    <col min="10245" max="10245" width="15.5" style="13" customWidth="1"/>
    <col min="10246" max="10246" width="14.33203125" style="13" customWidth="1"/>
    <col min="10247" max="10247" width="17.5" style="13" customWidth="1"/>
    <col min="10248" max="10248" width="16.1640625" style="13" customWidth="1"/>
    <col min="10249" max="10250" width="11" style="13" customWidth="1"/>
    <col min="10251" max="10251" width="13.5" style="13" customWidth="1"/>
    <col min="10252" max="10252" width="9.6640625" style="13" customWidth="1"/>
    <col min="10253" max="10253" width="10.6640625" style="13" customWidth="1"/>
    <col min="10254" max="10254" width="9.6640625" style="13" customWidth="1"/>
    <col min="10255" max="10255" width="11.33203125" style="13" customWidth="1"/>
    <col min="10256" max="10256" width="11.6640625" style="13" customWidth="1"/>
    <col min="10257" max="10257" width="9.1640625" style="13" customWidth="1"/>
    <col min="10258" max="10258" width="10.33203125" style="13" customWidth="1"/>
    <col min="10259" max="10263" width="9.1640625" style="13" customWidth="1"/>
    <col min="10264" max="10264" width="10.1640625" style="13" customWidth="1"/>
    <col min="10265" max="10493" width="9.1640625" style="13"/>
    <col min="10494" max="10494" width="9.1640625" style="13" customWidth="1"/>
    <col min="10495" max="10496" width="15" style="13" customWidth="1"/>
    <col min="10497" max="10497" width="14.6640625" style="13" customWidth="1"/>
    <col min="10498" max="10498" width="15.6640625" style="13" customWidth="1"/>
    <col min="10499" max="10499" width="11" style="13" customWidth="1"/>
    <col min="10500" max="10500" width="12.33203125" style="13" customWidth="1"/>
    <col min="10501" max="10501" width="15.5" style="13" customWidth="1"/>
    <col min="10502" max="10502" width="14.33203125" style="13" customWidth="1"/>
    <col min="10503" max="10503" width="17.5" style="13" customWidth="1"/>
    <col min="10504" max="10504" width="16.1640625" style="13" customWidth="1"/>
    <col min="10505" max="10506" width="11" style="13" customWidth="1"/>
    <col min="10507" max="10507" width="13.5" style="13" customWidth="1"/>
    <col min="10508" max="10508" width="9.6640625" style="13" customWidth="1"/>
    <col min="10509" max="10509" width="10.6640625" style="13" customWidth="1"/>
    <col min="10510" max="10510" width="9.6640625" style="13" customWidth="1"/>
    <col min="10511" max="10511" width="11.33203125" style="13" customWidth="1"/>
    <col min="10512" max="10512" width="11.6640625" style="13" customWidth="1"/>
    <col min="10513" max="10513" width="9.1640625" style="13" customWidth="1"/>
    <col min="10514" max="10514" width="10.33203125" style="13" customWidth="1"/>
    <col min="10515" max="10519" width="9.1640625" style="13" customWidth="1"/>
    <col min="10520" max="10520" width="10.1640625" style="13" customWidth="1"/>
    <col min="10521" max="10749" width="9.1640625" style="13"/>
    <col min="10750" max="10750" width="9.1640625" style="13" customWidth="1"/>
    <col min="10751" max="10752" width="15" style="13" customWidth="1"/>
    <col min="10753" max="10753" width="14.6640625" style="13" customWidth="1"/>
    <col min="10754" max="10754" width="15.6640625" style="13" customWidth="1"/>
    <col min="10755" max="10755" width="11" style="13" customWidth="1"/>
    <col min="10756" max="10756" width="12.33203125" style="13" customWidth="1"/>
    <col min="10757" max="10757" width="15.5" style="13" customWidth="1"/>
    <col min="10758" max="10758" width="14.33203125" style="13" customWidth="1"/>
    <col min="10759" max="10759" width="17.5" style="13" customWidth="1"/>
    <col min="10760" max="10760" width="16.1640625" style="13" customWidth="1"/>
    <col min="10761" max="10762" width="11" style="13" customWidth="1"/>
    <col min="10763" max="10763" width="13.5" style="13" customWidth="1"/>
    <col min="10764" max="10764" width="9.6640625" style="13" customWidth="1"/>
    <col min="10765" max="10765" width="10.6640625" style="13" customWidth="1"/>
    <col min="10766" max="10766" width="9.6640625" style="13" customWidth="1"/>
    <col min="10767" max="10767" width="11.33203125" style="13" customWidth="1"/>
    <col min="10768" max="10768" width="11.6640625" style="13" customWidth="1"/>
    <col min="10769" max="10769" width="9.1640625" style="13" customWidth="1"/>
    <col min="10770" max="10770" width="10.33203125" style="13" customWidth="1"/>
    <col min="10771" max="10775" width="9.1640625" style="13" customWidth="1"/>
    <col min="10776" max="10776" width="10.1640625" style="13" customWidth="1"/>
    <col min="10777" max="11005" width="9.1640625" style="13"/>
    <col min="11006" max="11006" width="9.1640625" style="13" customWidth="1"/>
    <col min="11007" max="11008" width="15" style="13" customWidth="1"/>
    <col min="11009" max="11009" width="14.6640625" style="13" customWidth="1"/>
    <col min="11010" max="11010" width="15.6640625" style="13" customWidth="1"/>
    <col min="11011" max="11011" width="11" style="13" customWidth="1"/>
    <col min="11012" max="11012" width="12.33203125" style="13" customWidth="1"/>
    <col min="11013" max="11013" width="15.5" style="13" customWidth="1"/>
    <col min="11014" max="11014" width="14.33203125" style="13" customWidth="1"/>
    <col min="11015" max="11015" width="17.5" style="13" customWidth="1"/>
    <col min="11016" max="11016" width="16.1640625" style="13" customWidth="1"/>
    <col min="11017" max="11018" width="11" style="13" customWidth="1"/>
    <col min="11019" max="11019" width="13.5" style="13" customWidth="1"/>
    <col min="11020" max="11020" width="9.6640625" style="13" customWidth="1"/>
    <col min="11021" max="11021" width="10.6640625" style="13" customWidth="1"/>
    <col min="11022" max="11022" width="9.6640625" style="13" customWidth="1"/>
    <col min="11023" max="11023" width="11.33203125" style="13" customWidth="1"/>
    <col min="11024" max="11024" width="11.6640625" style="13" customWidth="1"/>
    <col min="11025" max="11025" width="9.1640625" style="13" customWidth="1"/>
    <col min="11026" max="11026" width="10.33203125" style="13" customWidth="1"/>
    <col min="11027" max="11031" width="9.1640625" style="13" customWidth="1"/>
    <col min="11032" max="11032" width="10.1640625" style="13" customWidth="1"/>
    <col min="11033" max="11261" width="9.1640625" style="13"/>
    <col min="11262" max="11262" width="9.1640625" style="13" customWidth="1"/>
    <col min="11263" max="11264" width="15" style="13" customWidth="1"/>
    <col min="11265" max="11265" width="14.6640625" style="13" customWidth="1"/>
    <col min="11266" max="11266" width="15.6640625" style="13" customWidth="1"/>
    <col min="11267" max="11267" width="11" style="13" customWidth="1"/>
    <col min="11268" max="11268" width="12.33203125" style="13" customWidth="1"/>
    <col min="11269" max="11269" width="15.5" style="13" customWidth="1"/>
    <col min="11270" max="11270" width="14.33203125" style="13" customWidth="1"/>
    <col min="11271" max="11271" width="17.5" style="13" customWidth="1"/>
    <col min="11272" max="11272" width="16.1640625" style="13" customWidth="1"/>
    <col min="11273" max="11274" width="11" style="13" customWidth="1"/>
    <col min="11275" max="11275" width="13.5" style="13" customWidth="1"/>
    <col min="11276" max="11276" width="9.6640625" style="13" customWidth="1"/>
    <col min="11277" max="11277" width="10.6640625" style="13" customWidth="1"/>
    <col min="11278" max="11278" width="9.6640625" style="13" customWidth="1"/>
    <col min="11279" max="11279" width="11.33203125" style="13" customWidth="1"/>
    <col min="11280" max="11280" width="11.6640625" style="13" customWidth="1"/>
    <col min="11281" max="11281" width="9.1640625" style="13" customWidth="1"/>
    <col min="11282" max="11282" width="10.33203125" style="13" customWidth="1"/>
    <col min="11283" max="11287" width="9.1640625" style="13" customWidth="1"/>
    <col min="11288" max="11288" width="10.1640625" style="13" customWidth="1"/>
    <col min="11289" max="11517" width="9.1640625" style="13"/>
    <col min="11518" max="11518" width="9.1640625" style="13" customWidth="1"/>
    <col min="11519" max="11520" width="15" style="13" customWidth="1"/>
    <col min="11521" max="11521" width="14.6640625" style="13" customWidth="1"/>
    <col min="11522" max="11522" width="15.6640625" style="13" customWidth="1"/>
    <col min="11523" max="11523" width="11" style="13" customWidth="1"/>
    <col min="11524" max="11524" width="12.33203125" style="13" customWidth="1"/>
    <col min="11525" max="11525" width="15.5" style="13" customWidth="1"/>
    <col min="11526" max="11526" width="14.33203125" style="13" customWidth="1"/>
    <col min="11527" max="11527" width="17.5" style="13" customWidth="1"/>
    <col min="11528" max="11528" width="16.1640625" style="13" customWidth="1"/>
    <col min="11529" max="11530" width="11" style="13" customWidth="1"/>
    <col min="11531" max="11531" width="13.5" style="13" customWidth="1"/>
    <col min="11532" max="11532" width="9.6640625" style="13" customWidth="1"/>
    <col min="11533" max="11533" width="10.6640625" style="13" customWidth="1"/>
    <col min="11534" max="11534" width="9.6640625" style="13" customWidth="1"/>
    <col min="11535" max="11535" width="11.33203125" style="13" customWidth="1"/>
    <col min="11536" max="11536" width="11.6640625" style="13" customWidth="1"/>
    <col min="11537" max="11537" width="9.1640625" style="13" customWidth="1"/>
    <col min="11538" max="11538" width="10.33203125" style="13" customWidth="1"/>
    <col min="11539" max="11543" width="9.1640625" style="13" customWidth="1"/>
    <col min="11544" max="11544" width="10.1640625" style="13" customWidth="1"/>
    <col min="11545" max="11773" width="9.1640625" style="13"/>
    <col min="11774" max="11774" width="9.1640625" style="13" customWidth="1"/>
    <col min="11775" max="11776" width="15" style="13" customWidth="1"/>
    <col min="11777" max="11777" width="14.6640625" style="13" customWidth="1"/>
    <col min="11778" max="11778" width="15.6640625" style="13" customWidth="1"/>
    <col min="11779" max="11779" width="11" style="13" customWidth="1"/>
    <col min="11780" max="11780" width="12.33203125" style="13" customWidth="1"/>
    <col min="11781" max="11781" width="15.5" style="13" customWidth="1"/>
    <col min="11782" max="11782" width="14.33203125" style="13" customWidth="1"/>
    <col min="11783" max="11783" width="17.5" style="13" customWidth="1"/>
    <col min="11784" max="11784" width="16.1640625" style="13" customWidth="1"/>
    <col min="11785" max="11786" width="11" style="13" customWidth="1"/>
    <col min="11787" max="11787" width="13.5" style="13" customWidth="1"/>
    <col min="11788" max="11788" width="9.6640625" style="13" customWidth="1"/>
    <col min="11789" max="11789" width="10.6640625" style="13" customWidth="1"/>
    <col min="11790" max="11790" width="9.6640625" style="13" customWidth="1"/>
    <col min="11791" max="11791" width="11.33203125" style="13" customWidth="1"/>
    <col min="11792" max="11792" width="11.6640625" style="13" customWidth="1"/>
    <col min="11793" max="11793" width="9.1640625" style="13" customWidth="1"/>
    <col min="11794" max="11794" width="10.33203125" style="13" customWidth="1"/>
    <col min="11795" max="11799" width="9.1640625" style="13" customWidth="1"/>
    <col min="11800" max="11800" width="10.1640625" style="13" customWidth="1"/>
    <col min="11801" max="12029" width="9.1640625" style="13"/>
    <col min="12030" max="12030" width="9.1640625" style="13" customWidth="1"/>
    <col min="12031" max="12032" width="15" style="13" customWidth="1"/>
    <col min="12033" max="12033" width="14.6640625" style="13" customWidth="1"/>
    <col min="12034" max="12034" width="15.6640625" style="13" customWidth="1"/>
    <col min="12035" max="12035" width="11" style="13" customWidth="1"/>
    <col min="12036" max="12036" width="12.33203125" style="13" customWidth="1"/>
    <col min="12037" max="12037" width="15.5" style="13" customWidth="1"/>
    <col min="12038" max="12038" width="14.33203125" style="13" customWidth="1"/>
    <col min="12039" max="12039" width="17.5" style="13" customWidth="1"/>
    <col min="12040" max="12040" width="16.1640625" style="13" customWidth="1"/>
    <col min="12041" max="12042" width="11" style="13" customWidth="1"/>
    <col min="12043" max="12043" width="13.5" style="13" customWidth="1"/>
    <col min="12044" max="12044" width="9.6640625" style="13" customWidth="1"/>
    <col min="12045" max="12045" width="10.6640625" style="13" customWidth="1"/>
    <col min="12046" max="12046" width="9.6640625" style="13" customWidth="1"/>
    <col min="12047" max="12047" width="11.33203125" style="13" customWidth="1"/>
    <col min="12048" max="12048" width="11.6640625" style="13" customWidth="1"/>
    <col min="12049" max="12049" width="9.1640625" style="13" customWidth="1"/>
    <col min="12050" max="12050" width="10.33203125" style="13" customWidth="1"/>
    <col min="12051" max="12055" width="9.1640625" style="13" customWidth="1"/>
    <col min="12056" max="12056" width="10.1640625" style="13" customWidth="1"/>
    <col min="12057" max="12285" width="9.1640625" style="13"/>
    <col min="12286" max="12286" width="9.1640625" style="13" customWidth="1"/>
    <col min="12287" max="12288" width="15" style="13" customWidth="1"/>
    <col min="12289" max="12289" width="14.6640625" style="13" customWidth="1"/>
    <col min="12290" max="12290" width="15.6640625" style="13" customWidth="1"/>
    <col min="12291" max="12291" width="11" style="13" customWidth="1"/>
    <col min="12292" max="12292" width="12.33203125" style="13" customWidth="1"/>
    <col min="12293" max="12293" width="15.5" style="13" customWidth="1"/>
    <col min="12294" max="12294" width="14.33203125" style="13" customWidth="1"/>
    <col min="12295" max="12295" width="17.5" style="13" customWidth="1"/>
    <col min="12296" max="12296" width="16.1640625" style="13" customWidth="1"/>
    <col min="12297" max="12298" width="11" style="13" customWidth="1"/>
    <col min="12299" max="12299" width="13.5" style="13" customWidth="1"/>
    <col min="12300" max="12300" width="9.6640625" style="13" customWidth="1"/>
    <col min="12301" max="12301" width="10.6640625" style="13" customWidth="1"/>
    <col min="12302" max="12302" width="9.6640625" style="13" customWidth="1"/>
    <col min="12303" max="12303" width="11.33203125" style="13" customWidth="1"/>
    <col min="12304" max="12304" width="11.6640625" style="13" customWidth="1"/>
    <col min="12305" max="12305" width="9.1640625" style="13" customWidth="1"/>
    <col min="12306" max="12306" width="10.33203125" style="13" customWidth="1"/>
    <col min="12307" max="12311" width="9.1640625" style="13" customWidth="1"/>
    <col min="12312" max="12312" width="10.1640625" style="13" customWidth="1"/>
    <col min="12313" max="12541" width="9.1640625" style="13"/>
    <col min="12542" max="12542" width="9.1640625" style="13" customWidth="1"/>
    <col min="12543" max="12544" width="15" style="13" customWidth="1"/>
    <col min="12545" max="12545" width="14.6640625" style="13" customWidth="1"/>
    <col min="12546" max="12546" width="15.6640625" style="13" customWidth="1"/>
    <col min="12547" max="12547" width="11" style="13" customWidth="1"/>
    <col min="12548" max="12548" width="12.33203125" style="13" customWidth="1"/>
    <col min="12549" max="12549" width="15.5" style="13" customWidth="1"/>
    <col min="12550" max="12550" width="14.33203125" style="13" customWidth="1"/>
    <col min="12551" max="12551" width="17.5" style="13" customWidth="1"/>
    <col min="12552" max="12552" width="16.1640625" style="13" customWidth="1"/>
    <col min="12553" max="12554" width="11" style="13" customWidth="1"/>
    <col min="12555" max="12555" width="13.5" style="13" customWidth="1"/>
    <col min="12556" max="12556" width="9.6640625" style="13" customWidth="1"/>
    <col min="12557" max="12557" width="10.6640625" style="13" customWidth="1"/>
    <col min="12558" max="12558" width="9.6640625" style="13" customWidth="1"/>
    <col min="12559" max="12559" width="11.33203125" style="13" customWidth="1"/>
    <col min="12560" max="12560" width="11.6640625" style="13" customWidth="1"/>
    <col min="12561" max="12561" width="9.1640625" style="13" customWidth="1"/>
    <col min="12562" max="12562" width="10.33203125" style="13" customWidth="1"/>
    <col min="12563" max="12567" width="9.1640625" style="13" customWidth="1"/>
    <col min="12568" max="12568" width="10.1640625" style="13" customWidth="1"/>
    <col min="12569" max="12797" width="9.1640625" style="13"/>
    <col min="12798" max="12798" width="9.1640625" style="13" customWidth="1"/>
    <col min="12799" max="12800" width="15" style="13" customWidth="1"/>
    <col min="12801" max="12801" width="14.6640625" style="13" customWidth="1"/>
    <col min="12802" max="12802" width="15.6640625" style="13" customWidth="1"/>
    <col min="12803" max="12803" width="11" style="13" customWidth="1"/>
    <col min="12804" max="12804" width="12.33203125" style="13" customWidth="1"/>
    <col min="12805" max="12805" width="15.5" style="13" customWidth="1"/>
    <col min="12806" max="12806" width="14.33203125" style="13" customWidth="1"/>
    <col min="12807" max="12807" width="17.5" style="13" customWidth="1"/>
    <col min="12808" max="12808" width="16.1640625" style="13" customWidth="1"/>
    <col min="12809" max="12810" width="11" style="13" customWidth="1"/>
    <col min="12811" max="12811" width="13.5" style="13" customWidth="1"/>
    <col min="12812" max="12812" width="9.6640625" style="13" customWidth="1"/>
    <col min="12813" max="12813" width="10.6640625" style="13" customWidth="1"/>
    <col min="12814" max="12814" width="9.6640625" style="13" customWidth="1"/>
    <col min="12815" max="12815" width="11.33203125" style="13" customWidth="1"/>
    <col min="12816" max="12816" width="11.6640625" style="13" customWidth="1"/>
    <col min="12817" max="12817" width="9.1640625" style="13" customWidth="1"/>
    <col min="12818" max="12818" width="10.33203125" style="13" customWidth="1"/>
    <col min="12819" max="12823" width="9.1640625" style="13" customWidth="1"/>
    <col min="12824" max="12824" width="10.1640625" style="13" customWidth="1"/>
    <col min="12825" max="13053" width="9.1640625" style="13"/>
    <col min="13054" max="13054" width="9.1640625" style="13" customWidth="1"/>
    <col min="13055" max="13056" width="15" style="13" customWidth="1"/>
    <col min="13057" max="13057" width="14.6640625" style="13" customWidth="1"/>
    <col min="13058" max="13058" width="15.6640625" style="13" customWidth="1"/>
    <col min="13059" max="13059" width="11" style="13" customWidth="1"/>
    <col min="13060" max="13060" width="12.33203125" style="13" customWidth="1"/>
    <col min="13061" max="13061" width="15.5" style="13" customWidth="1"/>
    <col min="13062" max="13062" width="14.33203125" style="13" customWidth="1"/>
    <col min="13063" max="13063" width="17.5" style="13" customWidth="1"/>
    <col min="13064" max="13064" width="16.1640625" style="13" customWidth="1"/>
    <col min="13065" max="13066" width="11" style="13" customWidth="1"/>
    <col min="13067" max="13067" width="13.5" style="13" customWidth="1"/>
    <col min="13068" max="13068" width="9.6640625" style="13" customWidth="1"/>
    <col min="13069" max="13069" width="10.6640625" style="13" customWidth="1"/>
    <col min="13070" max="13070" width="9.6640625" style="13" customWidth="1"/>
    <col min="13071" max="13071" width="11.33203125" style="13" customWidth="1"/>
    <col min="13072" max="13072" width="11.6640625" style="13" customWidth="1"/>
    <col min="13073" max="13073" width="9.1640625" style="13" customWidth="1"/>
    <col min="13074" max="13074" width="10.33203125" style="13" customWidth="1"/>
    <col min="13075" max="13079" width="9.1640625" style="13" customWidth="1"/>
    <col min="13080" max="13080" width="10.1640625" style="13" customWidth="1"/>
    <col min="13081" max="13309" width="9.1640625" style="13"/>
    <col min="13310" max="13310" width="9.1640625" style="13" customWidth="1"/>
    <col min="13311" max="13312" width="15" style="13" customWidth="1"/>
    <col min="13313" max="13313" width="14.6640625" style="13" customWidth="1"/>
    <col min="13314" max="13314" width="15.6640625" style="13" customWidth="1"/>
    <col min="13315" max="13315" width="11" style="13" customWidth="1"/>
    <col min="13316" max="13316" width="12.33203125" style="13" customWidth="1"/>
    <col min="13317" max="13317" width="15.5" style="13" customWidth="1"/>
    <col min="13318" max="13318" width="14.33203125" style="13" customWidth="1"/>
    <col min="13319" max="13319" width="17.5" style="13" customWidth="1"/>
    <col min="13320" max="13320" width="16.1640625" style="13" customWidth="1"/>
    <col min="13321" max="13322" width="11" style="13" customWidth="1"/>
    <col min="13323" max="13323" width="13.5" style="13" customWidth="1"/>
    <col min="13324" max="13324" width="9.6640625" style="13" customWidth="1"/>
    <col min="13325" max="13325" width="10.6640625" style="13" customWidth="1"/>
    <col min="13326" max="13326" width="9.6640625" style="13" customWidth="1"/>
    <col min="13327" max="13327" width="11.33203125" style="13" customWidth="1"/>
    <col min="13328" max="13328" width="11.6640625" style="13" customWidth="1"/>
    <col min="13329" max="13329" width="9.1640625" style="13" customWidth="1"/>
    <col min="13330" max="13330" width="10.33203125" style="13" customWidth="1"/>
    <col min="13331" max="13335" width="9.1640625" style="13" customWidth="1"/>
    <col min="13336" max="13336" width="10.1640625" style="13" customWidth="1"/>
    <col min="13337" max="13565" width="9.1640625" style="13"/>
    <col min="13566" max="13566" width="9.1640625" style="13" customWidth="1"/>
    <col min="13567" max="13568" width="15" style="13" customWidth="1"/>
    <col min="13569" max="13569" width="14.6640625" style="13" customWidth="1"/>
    <col min="13570" max="13570" width="15.6640625" style="13" customWidth="1"/>
    <col min="13571" max="13571" width="11" style="13" customWidth="1"/>
    <col min="13572" max="13572" width="12.33203125" style="13" customWidth="1"/>
    <col min="13573" max="13573" width="15.5" style="13" customWidth="1"/>
    <col min="13574" max="13574" width="14.33203125" style="13" customWidth="1"/>
    <col min="13575" max="13575" width="17.5" style="13" customWidth="1"/>
    <col min="13576" max="13576" width="16.1640625" style="13" customWidth="1"/>
    <col min="13577" max="13578" width="11" style="13" customWidth="1"/>
    <col min="13579" max="13579" width="13.5" style="13" customWidth="1"/>
    <col min="13580" max="13580" width="9.6640625" style="13" customWidth="1"/>
    <col min="13581" max="13581" width="10.6640625" style="13" customWidth="1"/>
    <col min="13582" max="13582" width="9.6640625" style="13" customWidth="1"/>
    <col min="13583" max="13583" width="11.33203125" style="13" customWidth="1"/>
    <col min="13584" max="13584" width="11.6640625" style="13" customWidth="1"/>
    <col min="13585" max="13585" width="9.1640625" style="13" customWidth="1"/>
    <col min="13586" max="13586" width="10.33203125" style="13" customWidth="1"/>
    <col min="13587" max="13591" width="9.1640625" style="13" customWidth="1"/>
    <col min="13592" max="13592" width="10.1640625" style="13" customWidth="1"/>
    <col min="13593" max="13821" width="9.1640625" style="13"/>
    <col min="13822" max="13822" width="9.1640625" style="13" customWidth="1"/>
    <col min="13823" max="13824" width="15" style="13" customWidth="1"/>
    <col min="13825" max="13825" width="14.6640625" style="13" customWidth="1"/>
    <col min="13826" max="13826" width="15.6640625" style="13" customWidth="1"/>
    <col min="13827" max="13827" width="11" style="13" customWidth="1"/>
    <col min="13828" max="13828" width="12.33203125" style="13" customWidth="1"/>
    <col min="13829" max="13829" width="15.5" style="13" customWidth="1"/>
    <col min="13830" max="13830" width="14.33203125" style="13" customWidth="1"/>
    <col min="13831" max="13831" width="17.5" style="13" customWidth="1"/>
    <col min="13832" max="13832" width="16.1640625" style="13" customWidth="1"/>
    <col min="13833" max="13834" width="11" style="13" customWidth="1"/>
    <col min="13835" max="13835" width="13.5" style="13" customWidth="1"/>
    <col min="13836" max="13836" width="9.6640625" style="13" customWidth="1"/>
    <col min="13837" max="13837" width="10.6640625" style="13" customWidth="1"/>
    <col min="13838" max="13838" width="9.6640625" style="13" customWidth="1"/>
    <col min="13839" max="13839" width="11.33203125" style="13" customWidth="1"/>
    <col min="13840" max="13840" width="11.6640625" style="13" customWidth="1"/>
    <col min="13841" max="13841" width="9.1640625" style="13" customWidth="1"/>
    <col min="13842" max="13842" width="10.33203125" style="13" customWidth="1"/>
    <col min="13843" max="13847" width="9.1640625" style="13" customWidth="1"/>
    <col min="13848" max="13848" width="10.1640625" style="13" customWidth="1"/>
    <col min="13849" max="14077" width="9.1640625" style="13"/>
    <col min="14078" max="14078" width="9.1640625" style="13" customWidth="1"/>
    <col min="14079" max="14080" width="15" style="13" customWidth="1"/>
    <col min="14081" max="14081" width="14.6640625" style="13" customWidth="1"/>
    <col min="14082" max="14082" width="15.6640625" style="13" customWidth="1"/>
    <col min="14083" max="14083" width="11" style="13" customWidth="1"/>
    <col min="14084" max="14084" width="12.33203125" style="13" customWidth="1"/>
    <col min="14085" max="14085" width="15.5" style="13" customWidth="1"/>
    <col min="14086" max="14086" width="14.33203125" style="13" customWidth="1"/>
    <col min="14087" max="14087" width="17.5" style="13" customWidth="1"/>
    <col min="14088" max="14088" width="16.1640625" style="13" customWidth="1"/>
    <col min="14089" max="14090" width="11" style="13" customWidth="1"/>
    <col min="14091" max="14091" width="13.5" style="13" customWidth="1"/>
    <col min="14092" max="14092" width="9.6640625" style="13" customWidth="1"/>
    <col min="14093" max="14093" width="10.6640625" style="13" customWidth="1"/>
    <col min="14094" max="14094" width="9.6640625" style="13" customWidth="1"/>
    <col min="14095" max="14095" width="11.33203125" style="13" customWidth="1"/>
    <col min="14096" max="14096" width="11.6640625" style="13" customWidth="1"/>
    <col min="14097" max="14097" width="9.1640625" style="13" customWidth="1"/>
    <col min="14098" max="14098" width="10.33203125" style="13" customWidth="1"/>
    <col min="14099" max="14103" width="9.1640625" style="13" customWidth="1"/>
    <col min="14104" max="14104" width="10.1640625" style="13" customWidth="1"/>
    <col min="14105" max="14333" width="9.1640625" style="13"/>
    <col min="14334" max="14334" width="9.1640625" style="13" customWidth="1"/>
    <col min="14335" max="14336" width="15" style="13" customWidth="1"/>
    <col min="14337" max="14337" width="14.6640625" style="13" customWidth="1"/>
    <col min="14338" max="14338" width="15.6640625" style="13" customWidth="1"/>
    <col min="14339" max="14339" width="11" style="13" customWidth="1"/>
    <col min="14340" max="14340" width="12.33203125" style="13" customWidth="1"/>
    <col min="14341" max="14341" width="15.5" style="13" customWidth="1"/>
    <col min="14342" max="14342" width="14.33203125" style="13" customWidth="1"/>
    <col min="14343" max="14343" width="17.5" style="13" customWidth="1"/>
    <col min="14344" max="14344" width="16.1640625" style="13" customWidth="1"/>
    <col min="14345" max="14346" width="11" style="13" customWidth="1"/>
    <col min="14347" max="14347" width="13.5" style="13" customWidth="1"/>
    <col min="14348" max="14348" width="9.6640625" style="13" customWidth="1"/>
    <col min="14349" max="14349" width="10.6640625" style="13" customWidth="1"/>
    <col min="14350" max="14350" width="9.6640625" style="13" customWidth="1"/>
    <col min="14351" max="14351" width="11.33203125" style="13" customWidth="1"/>
    <col min="14352" max="14352" width="11.6640625" style="13" customWidth="1"/>
    <col min="14353" max="14353" width="9.1640625" style="13" customWidth="1"/>
    <col min="14354" max="14354" width="10.33203125" style="13" customWidth="1"/>
    <col min="14355" max="14359" width="9.1640625" style="13" customWidth="1"/>
    <col min="14360" max="14360" width="10.1640625" style="13" customWidth="1"/>
    <col min="14361" max="14589" width="9.1640625" style="13"/>
    <col min="14590" max="14590" width="9.1640625" style="13" customWidth="1"/>
    <col min="14591" max="14592" width="15" style="13" customWidth="1"/>
    <col min="14593" max="14593" width="14.6640625" style="13" customWidth="1"/>
    <col min="14594" max="14594" width="15.6640625" style="13" customWidth="1"/>
    <col min="14595" max="14595" width="11" style="13" customWidth="1"/>
    <col min="14596" max="14596" width="12.33203125" style="13" customWidth="1"/>
    <col min="14597" max="14597" width="15.5" style="13" customWidth="1"/>
    <col min="14598" max="14598" width="14.33203125" style="13" customWidth="1"/>
    <col min="14599" max="14599" width="17.5" style="13" customWidth="1"/>
    <col min="14600" max="14600" width="16.1640625" style="13" customWidth="1"/>
    <col min="14601" max="14602" width="11" style="13" customWidth="1"/>
    <col min="14603" max="14603" width="13.5" style="13" customWidth="1"/>
    <col min="14604" max="14604" width="9.6640625" style="13" customWidth="1"/>
    <col min="14605" max="14605" width="10.6640625" style="13" customWidth="1"/>
    <col min="14606" max="14606" width="9.6640625" style="13" customWidth="1"/>
    <col min="14607" max="14607" width="11.33203125" style="13" customWidth="1"/>
    <col min="14608" max="14608" width="11.6640625" style="13" customWidth="1"/>
    <col min="14609" max="14609" width="9.1640625" style="13" customWidth="1"/>
    <col min="14610" max="14610" width="10.33203125" style="13" customWidth="1"/>
    <col min="14611" max="14615" width="9.1640625" style="13" customWidth="1"/>
    <col min="14616" max="14616" width="10.1640625" style="13" customWidth="1"/>
    <col min="14617" max="14845" width="9.1640625" style="13"/>
    <col min="14846" max="14846" width="9.1640625" style="13" customWidth="1"/>
    <col min="14847" max="14848" width="15" style="13" customWidth="1"/>
    <col min="14849" max="14849" width="14.6640625" style="13" customWidth="1"/>
    <col min="14850" max="14850" width="15.6640625" style="13" customWidth="1"/>
    <col min="14851" max="14851" width="11" style="13" customWidth="1"/>
    <col min="14852" max="14852" width="12.33203125" style="13" customWidth="1"/>
    <col min="14853" max="14853" width="15.5" style="13" customWidth="1"/>
    <col min="14854" max="14854" width="14.33203125" style="13" customWidth="1"/>
    <col min="14855" max="14855" width="17.5" style="13" customWidth="1"/>
    <col min="14856" max="14856" width="16.1640625" style="13" customWidth="1"/>
    <col min="14857" max="14858" width="11" style="13" customWidth="1"/>
    <col min="14859" max="14859" width="13.5" style="13" customWidth="1"/>
    <col min="14860" max="14860" width="9.6640625" style="13" customWidth="1"/>
    <col min="14861" max="14861" width="10.6640625" style="13" customWidth="1"/>
    <col min="14862" max="14862" width="9.6640625" style="13" customWidth="1"/>
    <col min="14863" max="14863" width="11.33203125" style="13" customWidth="1"/>
    <col min="14864" max="14864" width="11.6640625" style="13" customWidth="1"/>
    <col min="14865" max="14865" width="9.1640625" style="13" customWidth="1"/>
    <col min="14866" max="14866" width="10.33203125" style="13" customWidth="1"/>
    <col min="14867" max="14871" width="9.1640625" style="13" customWidth="1"/>
    <col min="14872" max="14872" width="10.1640625" style="13" customWidth="1"/>
    <col min="14873" max="15101" width="9.1640625" style="13"/>
    <col min="15102" max="15102" width="9.1640625" style="13" customWidth="1"/>
    <col min="15103" max="15104" width="15" style="13" customWidth="1"/>
    <col min="15105" max="15105" width="14.6640625" style="13" customWidth="1"/>
    <col min="15106" max="15106" width="15.6640625" style="13" customWidth="1"/>
    <col min="15107" max="15107" width="11" style="13" customWidth="1"/>
    <col min="15108" max="15108" width="12.33203125" style="13" customWidth="1"/>
    <col min="15109" max="15109" width="15.5" style="13" customWidth="1"/>
    <col min="15110" max="15110" width="14.33203125" style="13" customWidth="1"/>
    <col min="15111" max="15111" width="17.5" style="13" customWidth="1"/>
    <col min="15112" max="15112" width="16.1640625" style="13" customWidth="1"/>
    <col min="15113" max="15114" width="11" style="13" customWidth="1"/>
    <col min="15115" max="15115" width="13.5" style="13" customWidth="1"/>
    <col min="15116" max="15116" width="9.6640625" style="13" customWidth="1"/>
    <col min="15117" max="15117" width="10.6640625" style="13" customWidth="1"/>
    <col min="15118" max="15118" width="9.6640625" style="13" customWidth="1"/>
    <col min="15119" max="15119" width="11.33203125" style="13" customWidth="1"/>
    <col min="15120" max="15120" width="11.6640625" style="13" customWidth="1"/>
    <col min="15121" max="15121" width="9.1640625" style="13" customWidth="1"/>
    <col min="15122" max="15122" width="10.33203125" style="13" customWidth="1"/>
    <col min="15123" max="15127" width="9.1640625" style="13" customWidth="1"/>
    <col min="15128" max="15128" width="10.1640625" style="13" customWidth="1"/>
    <col min="15129" max="15357" width="9.1640625" style="13"/>
    <col min="15358" max="15358" width="9.1640625" style="13" customWidth="1"/>
    <col min="15359" max="15360" width="15" style="13" customWidth="1"/>
    <col min="15361" max="15361" width="14.6640625" style="13" customWidth="1"/>
    <col min="15362" max="15362" width="15.6640625" style="13" customWidth="1"/>
    <col min="15363" max="15363" width="11" style="13" customWidth="1"/>
    <col min="15364" max="15364" width="12.33203125" style="13" customWidth="1"/>
    <col min="15365" max="15365" width="15.5" style="13" customWidth="1"/>
    <col min="15366" max="15366" width="14.33203125" style="13" customWidth="1"/>
    <col min="15367" max="15367" width="17.5" style="13" customWidth="1"/>
    <col min="15368" max="15368" width="16.1640625" style="13" customWidth="1"/>
    <col min="15369" max="15370" width="11" style="13" customWidth="1"/>
    <col min="15371" max="15371" width="13.5" style="13" customWidth="1"/>
    <col min="15372" max="15372" width="9.6640625" style="13" customWidth="1"/>
    <col min="15373" max="15373" width="10.6640625" style="13" customWidth="1"/>
    <col min="15374" max="15374" width="9.6640625" style="13" customWidth="1"/>
    <col min="15375" max="15375" width="11.33203125" style="13" customWidth="1"/>
    <col min="15376" max="15376" width="11.6640625" style="13" customWidth="1"/>
    <col min="15377" max="15377" width="9.1640625" style="13" customWidth="1"/>
    <col min="15378" max="15378" width="10.33203125" style="13" customWidth="1"/>
    <col min="15379" max="15383" width="9.1640625" style="13" customWidth="1"/>
    <col min="15384" max="15384" width="10.1640625" style="13" customWidth="1"/>
    <col min="15385" max="15613" width="9.1640625" style="13"/>
    <col min="15614" max="15614" width="9.1640625" style="13" customWidth="1"/>
    <col min="15615" max="15616" width="15" style="13" customWidth="1"/>
    <col min="15617" max="15617" width="14.6640625" style="13" customWidth="1"/>
    <col min="15618" max="15618" width="15.6640625" style="13" customWidth="1"/>
    <col min="15619" max="15619" width="11" style="13" customWidth="1"/>
    <col min="15620" max="15620" width="12.33203125" style="13" customWidth="1"/>
    <col min="15621" max="15621" width="15.5" style="13" customWidth="1"/>
    <col min="15622" max="15622" width="14.33203125" style="13" customWidth="1"/>
    <col min="15623" max="15623" width="17.5" style="13" customWidth="1"/>
    <col min="15624" max="15624" width="16.1640625" style="13" customWidth="1"/>
    <col min="15625" max="15626" width="11" style="13" customWidth="1"/>
    <col min="15627" max="15627" width="13.5" style="13" customWidth="1"/>
    <col min="15628" max="15628" width="9.6640625" style="13" customWidth="1"/>
    <col min="15629" max="15629" width="10.6640625" style="13" customWidth="1"/>
    <col min="15630" max="15630" width="9.6640625" style="13" customWidth="1"/>
    <col min="15631" max="15631" width="11.33203125" style="13" customWidth="1"/>
    <col min="15632" max="15632" width="11.6640625" style="13" customWidth="1"/>
    <col min="15633" max="15633" width="9.1640625" style="13" customWidth="1"/>
    <col min="15634" max="15634" width="10.33203125" style="13" customWidth="1"/>
    <col min="15635" max="15639" width="9.1640625" style="13" customWidth="1"/>
    <col min="15640" max="15640" width="10.1640625" style="13" customWidth="1"/>
    <col min="15641" max="15869" width="9.1640625" style="13"/>
    <col min="15870" max="15870" width="9.1640625" style="13" customWidth="1"/>
    <col min="15871" max="15872" width="15" style="13" customWidth="1"/>
    <col min="15873" max="15873" width="14.6640625" style="13" customWidth="1"/>
    <col min="15874" max="15874" width="15.6640625" style="13" customWidth="1"/>
    <col min="15875" max="15875" width="11" style="13" customWidth="1"/>
    <col min="15876" max="15876" width="12.33203125" style="13" customWidth="1"/>
    <col min="15877" max="15877" width="15.5" style="13" customWidth="1"/>
    <col min="15878" max="15878" width="14.33203125" style="13" customWidth="1"/>
    <col min="15879" max="15879" width="17.5" style="13" customWidth="1"/>
    <col min="15880" max="15880" width="16.1640625" style="13" customWidth="1"/>
    <col min="15881" max="15882" width="11" style="13" customWidth="1"/>
    <col min="15883" max="15883" width="13.5" style="13" customWidth="1"/>
    <col min="15884" max="15884" width="9.6640625" style="13" customWidth="1"/>
    <col min="15885" max="15885" width="10.6640625" style="13" customWidth="1"/>
    <col min="15886" max="15886" width="9.6640625" style="13" customWidth="1"/>
    <col min="15887" max="15887" width="11.33203125" style="13" customWidth="1"/>
    <col min="15888" max="15888" width="11.6640625" style="13" customWidth="1"/>
    <col min="15889" max="15889" width="9.1640625" style="13" customWidth="1"/>
    <col min="15890" max="15890" width="10.33203125" style="13" customWidth="1"/>
    <col min="15891" max="15895" width="9.1640625" style="13" customWidth="1"/>
    <col min="15896" max="15896" width="10.1640625" style="13" customWidth="1"/>
    <col min="15897" max="16125" width="9.1640625" style="13"/>
    <col min="16126" max="16126" width="9.1640625" style="13" customWidth="1"/>
    <col min="16127" max="16128" width="15" style="13" customWidth="1"/>
    <col min="16129" max="16129" width="14.6640625" style="13" customWidth="1"/>
    <col min="16130" max="16130" width="15.6640625" style="13" customWidth="1"/>
    <col min="16131" max="16131" width="11" style="13" customWidth="1"/>
    <col min="16132" max="16132" width="12.33203125" style="13" customWidth="1"/>
    <col min="16133" max="16133" width="15.5" style="13" customWidth="1"/>
    <col min="16134" max="16134" width="14.33203125" style="13" customWidth="1"/>
    <col min="16135" max="16135" width="17.5" style="13" customWidth="1"/>
    <col min="16136" max="16136" width="16.1640625" style="13" customWidth="1"/>
    <col min="16137" max="16138" width="11" style="13" customWidth="1"/>
    <col min="16139" max="16139" width="13.5" style="13" customWidth="1"/>
    <col min="16140" max="16140" width="9.6640625" style="13" customWidth="1"/>
    <col min="16141" max="16141" width="10.6640625" style="13" customWidth="1"/>
    <col min="16142" max="16142" width="9.6640625" style="13" customWidth="1"/>
    <col min="16143" max="16143" width="11.33203125" style="13" customWidth="1"/>
    <col min="16144" max="16144" width="11.6640625" style="13" customWidth="1"/>
    <col min="16145" max="16145" width="9.1640625" style="13" customWidth="1"/>
    <col min="16146" max="16146" width="10.33203125" style="13" customWidth="1"/>
    <col min="16147" max="16151" width="9.1640625" style="13" customWidth="1"/>
    <col min="16152" max="16152" width="10.1640625" style="13" customWidth="1"/>
    <col min="16153" max="16384" width="9.1640625" style="13"/>
  </cols>
  <sheetData>
    <row r="1" spans="1:31" ht="72">
      <c r="B1" s="37" t="s">
        <v>36</v>
      </c>
      <c r="C1" s="37" t="s">
        <v>37</v>
      </c>
      <c r="D1" s="37" t="s">
        <v>91</v>
      </c>
      <c r="E1" s="8" t="s">
        <v>58</v>
      </c>
      <c r="F1" s="8" t="s">
        <v>59</v>
      </c>
      <c r="G1" s="8" t="s">
        <v>38</v>
      </c>
      <c r="H1" s="8" t="s">
        <v>93</v>
      </c>
      <c r="I1" s="37" t="s">
        <v>61</v>
      </c>
      <c r="J1" s="37"/>
      <c r="K1" s="38"/>
      <c r="L1" s="39"/>
      <c r="M1" s="37"/>
      <c r="N1" s="40"/>
      <c r="O1" s="18"/>
      <c r="P1" s="18"/>
      <c r="R1" s="41"/>
      <c r="S1" s="41"/>
      <c r="T1" s="41"/>
      <c r="U1" s="26"/>
      <c r="V1" s="26"/>
      <c r="W1" s="42"/>
      <c r="X1" s="42"/>
      <c r="Y1" s="41"/>
      <c r="Z1" s="41"/>
      <c r="AA1" s="41"/>
      <c r="AB1" s="41"/>
      <c r="AC1" s="41"/>
      <c r="AD1" s="41"/>
      <c r="AE1" s="42"/>
    </row>
    <row r="2" spans="1:31">
      <c r="A2" s="13">
        <f t="shared" ref="A2:A12" si="0">A3-1</f>
        <v>1900</v>
      </c>
      <c r="B2" s="37"/>
      <c r="C2" s="37"/>
      <c r="D2" s="37"/>
      <c r="E2" s="8"/>
      <c r="F2" s="8"/>
      <c r="G2" s="8"/>
      <c r="H2" s="8"/>
      <c r="I2" s="37"/>
      <c r="J2" s="37"/>
      <c r="K2" s="38"/>
      <c r="L2" s="40"/>
      <c r="M2" s="37"/>
      <c r="N2" s="40"/>
      <c r="O2" s="18"/>
      <c r="P2" s="18"/>
      <c r="R2" s="41"/>
      <c r="S2" s="41"/>
      <c r="T2" s="41"/>
      <c r="U2" s="26"/>
      <c r="V2" s="26"/>
      <c r="W2" s="42"/>
      <c r="X2" s="18"/>
      <c r="Y2" s="41"/>
      <c r="Z2" s="41"/>
      <c r="AA2" s="41"/>
      <c r="AB2" s="41"/>
      <c r="AC2" s="41"/>
      <c r="AD2" s="41"/>
      <c r="AE2" s="42"/>
    </row>
    <row r="3" spans="1:31">
      <c r="A3" s="13">
        <f t="shared" si="0"/>
        <v>1901</v>
      </c>
      <c r="B3" s="37"/>
      <c r="C3" s="37"/>
      <c r="D3" s="37"/>
      <c r="E3" s="8"/>
      <c r="F3" s="8"/>
      <c r="G3" s="8"/>
      <c r="H3" s="8"/>
      <c r="I3" s="37"/>
      <c r="J3" s="37"/>
      <c r="K3" s="38"/>
      <c r="L3" s="40"/>
      <c r="M3" s="37"/>
      <c r="N3" s="40"/>
      <c r="O3" s="18"/>
      <c r="P3" s="18"/>
      <c r="R3" s="41"/>
      <c r="S3" s="41"/>
      <c r="T3" s="41"/>
      <c r="U3" s="26"/>
      <c r="V3" s="26"/>
      <c r="W3" s="42"/>
      <c r="X3" s="18"/>
      <c r="Y3" s="41"/>
      <c r="Z3" s="41"/>
      <c r="AA3" s="41"/>
      <c r="AB3" s="41"/>
      <c r="AC3" s="41"/>
      <c r="AD3" s="41"/>
      <c r="AE3" s="42"/>
    </row>
    <row r="4" spans="1:31">
      <c r="A4" s="13">
        <f t="shared" si="0"/>
        <v>1902</v>
      </c>
      <c r="B4" s="37"/>
      <c r="C4" s="37"/>
      <c r="D4" s="37"/>
      <c r="E4" s="8"/>
      <c r="F4" s="8"/>
      <c r="G4" s="8"/>
      <c r="H4" s="8"/>
      <c r="I4" s="37"/>
      <c r="J4" s="37"/>
      <c r="K4" s="38"/>
      <c r="L4" s="40"/>
      <c r="M4" s="37"/>
      <c r="N4" s="40"/>
      <c r="O4" s="18"/>
      <c r="P4" s="18"/>
      <c r="R4" s="41"/>
      <c r="S4" s="41"/>
      <c r="T4" s="41"/>
      <c r="U4" s="26"/>
      <c r="V4" s="26"/>
      <c r="W4" s="42"/>
      <c r="X4" s="18"/>
      <c r="Y4" s="41"/>
      <c r="Z4" s="41"/>
      <c r="AA4" s="41"/>
      <c r="AB4" s="41"/>
      <c r="AC4" s="41"/>
      <c r="AD4" s="41"/>
      <c r="AE4" s="42"/>
    </row>
    <row r="5" spans="1:31">
      <c r="A5" s="13">
        <f t="shared" si="0"/>
        <v>1903</v>
      </c>
      <c r="B5" s="37"/>
      <c r="C5" s="37"/>
      <c r="D5" s="37"/>
      <c r="E5" s="8"/>
      <c r="F5" s="8"/>
      <c r="G5" s="8"/>
      <c r="H5" s="8"/>
      <c r="I5" s="37"/>
      <c r="J5" s="37"/>
      <c r="K5" s="38"/>
      <c r="L5" s="40"/>
      <c r="M5" s="37"/>
      <c r="N5" s="40"/>
      <c r="O5" s="18"/>
      <c r="P5" s="18"/>
      <c r="R5" s="41"/>
      <c r="S5" s="41"/>
      <c r="T5" s="41"/>
      <c r="U5" s="26"/>
      <c r="V5" s="26"/>
      <c r="W5" s="42"/>
      <c r="X5" s="18"/>
      <c r="Y5" s="41"/>
      <c r="Z5" s="41"/>
      <c r="AA5" s="41"/>
      <c r="AB5" s="41"/>
      <c r="AC5" s="41"/>
      <c r="AD5" s="41"/>
      <c r="AE5" s="42"/>
    </row>
    <row r="6" spans="1:31">
      <c r="A6" s="13">
        <f t="shared" si="0"/>
        <v>1904</v>
      </c>
      <c r="B6" s="37"/>
      <c r="C6" s="37"/>
      <c r="D6" s="37"/>
      <c r="E6" s="8"/>
      <c r="F6" s="8"/>
      <c r="G6" s="8"/>
      <c r="H6" s="8"/>
      <c r="I6" s="37"/>
      <c r="J6" s="37"/>
      <c r="K6" s="38"/>
      <c r="L6" s="40"/>
      <c r="M6" s="37"/>
      <c r="N6" s="40"/>
      <c r="O6" s="18"/>
      <c r="P6" s="18"/>
      <c r="R6" s="41"/>
      <c r="S6" s="41"/>
      <c r="T6" s="41"/>
      <c r="U6" s="26"/>
      <c r="V6" s="26"/>
      <c r="W6" s="42"/>
      <c r="X6" s="18"/>
      <c r="Y6" s="41"/>
      <c r="Z6" s="41"/>
      <c r="AA6" s="41"/>
      <c r="AB6" s="41"/>
      <c r="AC6" s="41"/>
      <c r="AD6" s="41"/>
      <c r="AE6" s="42"/>
    </row>
    <row r="7" spans="1:31">
      <c r="A7" s="13">
        <f t="shared" si="0"/>
        <v>1905</v>
      </c>
      <c r="B7" s="37"/>
      <c r="C7" s="37"/>
      <c r="D7" s="37"/>
      <c r="E7" s="8"/>
      <c r="F7" s="8"/>
      <c r="G7" s="8"/>
      <c r="H7" s="8"/>
      <c r="I7" s="37"/>
      <c r="J7" s="37"/>
      <c r="K7" s="38"/>
      <c r="L7" s="40"/>
      <c r="M7" s="37"/>
      <c r="N7" s="40"/>
      <c r="O7" s="18"/>
      <c r="P7" s="18"/>
      <c r="R7" s="41"/>
      <c r="S7" s="41"/>
      <c r="T7" s="41"/>
      <c r="U7" s="26"/>
      <c r="V7" s="26"/>
      <c r="W7" s="42"/>
      <c r="X7" s="18"/>
      <c r="Y7" s="41"/>
      <c r="Z7" s="41"/>
      <c r="AA7" s="41"/>
      <c r="AB7" s="41"/>
      <c r="AC7" s="41"/>
      <c r="AD7" s="41"/>
      <c r="AE7" s="42"/>
    </row>
    <row r="8" spans="1:31">
      <c r="A8" s="13">
        <f t="shared" si="0"/>
        <v>1906</v>
      </c>
      <c r="B8" s="37"/>
      <c r="C8" s="37"/>
      <c r="D8" s="37"/>
      <c r="E8" s="8"/>
      <c r="F8" s="8"/>
      <c r="G8" s="8"/>
      <c r="H8" s="8"/>
      <c r="I8" s="37"/>
      <c r="J8" s="37"/>
      <c r="K8" s="38"/>
      <c r="L8" s="40"/>
      <c r="M8" s="37"/>
      <c r="N8" s="40"/>
      <c r="O8" s="18"/>
      <c r="P8" s="18"/>
      <c r="R8" s="41"/>
      <c r="S8" s="41"/>
      <c r="T8" s="41"/>
      <c r="U8" s="26"/>
      <c r="V8" s="26"/>
      <c r="W8" s="42"/>
      <c r="X8" s="18"/>
      <c r="Y8" s="41"/>
      <c r="Z8" s="41"/>
      <c r="AA8" s="41"/>
      <c r="AB8" s="41"/>
      <c r="AC8" s="41"/>
      <c r="AD8" s="41"/>
      <c r="AE8" s="42"/>
    </row>
    <row r="9" spans="1:31">
      <c r="A9" s="13">
        <f t="shared" si="0"/>
        <v>1907</v>
      </c>
      <c r="B9" s="37"/>
      <c r="C9" s="37"/>
      <c r="D9" s="37"/>
      <c r="E9" s="8"/>
      <c r="F9" s="8"/>
      <c r="G9" s="8"/>
      <c r="H9" s="8"/>
      <c r="I9" s="37"/>
      <c r="J9" s="37"/>
      <c r="K9" s="38"/>
      <c r="L9" s="40"/>
      <c r="M9" s="37"/>
      <c r="N9" s="40"/>
      <c r="O9" s="18"/>
      <c r="P9" s="18"/>
      <c r="R9" s="41"/>
      <c r="S9" s="41"/>
      <c r="T9" s="41"/>
      <c r="U9" s="26"/>
      <c r="V9" s="26"/>
      <c r="W9" s="42"/>
      <c r="X9" s="18"/>
      <c r="Y9" s="41"/>
      <c r="Z9" s="41"/>
      <c r="AA9" s="41"/>
      <c r="AB9" s="41"/>
      <c r="AC9" s="41"/>
      <c r="AD9" s="41"/>
      <c r="AE9" s="42"/>
    </row>
    <row r="10" spans="1:31">
      <c r="A10" s="13">
        <f t="shared" si="0"/>
        <v>1908</v>
      </c>
      <c r="B10" s="37"/>
      <c r="C10" s="37"/>
      <c r="D10" s="37"/>
      <c r="E10" s="8"/>
      <c r="F10" s="8"/>
      <c r="G10" s="8"/>
      <c r="H10" s="8"/>
      <c r="I10" s="37"/>
      <c r="J10" s="37"/>
      <c r="K10" s="38"/>
      <c r="L10" s="40"/>
      <c r="M10" s="37"/>
      <c r="N10" s="40"/>
      <c r="O10" s="18"/>
      <c r="P10" s="18"/>
      <c r="R10" s="41"/>
      <c r="S10" s="41"/>
      <c r="T10" s="41"/>
      <c r="U10" s="26"/>
      <c r="V10" s="26"/>
      <c r="W10" s="42"/>
      <c r="X10" s="18"/>
      <c r="Y10" s="41"/>
      <c r="Z10" s="41"/>
      <c r="AA10" s="41"/>
      <c r="AB10" s="41"/>
      <c r="AC10" s="41"/>
      <c r="AD10" s="41"/>
      <c r="AE10" s="42"/>
    </row>
    <row r="11" spans="1:31">
      <c r="A11" s="13">
        <f t="shared" si="0"/>
        <v>1909</v>
      </c>
      <c r="B11" s="37"/>
      <c r="C11" s="37"/>
      <c r="D11" s="37"/>
      <c r="E11" s="8"/>
      <c r="F11" s="8"/>
      <c r="G11" s="8"/>
      <c r="H11" s="8"/>
      <c r="I11" s="37"/>
      <c r="J11" s="37"/>
      <c r="K11" s="38"/>
      <c r="L11" s="40"/>
      <c r="M11" s="37"/>
      <c r="N11" s="40"/>
      <c r="O11" s="18"/>
      <c r="P11" s="18"/>
      <c r="R11" s="41"/>
      <c r="S11" s="41"/>
      <c r="T11" s="41"/>
      <c r="U11" s="26"/>
      <c r="V11" s="26"/>
      <c r="W11" s="42"/>
      <c r="X11" s="18"/>
      <c r="Y11" s="41"/>
      <c r="Z11" s="41"/>
      <c r="AA11" s="41"/>
      <c r="AB11" s="41"/>
      <c r="AC11" s="41"/>
      <c r="AD11" s="41"/>
      <c r="AE11" s="42"/>
    </row>
    <row r="12" spans="1:31">
      <c r="A12" s="13">
        <f t="shared" si="0"/>
        <v>1910</v>
      </c>
      <c r="B12" s="37"/>
      <c r="C12" s="37"/>
      <c r="D12" s="37"/>
      <c r="E12" s="8"/>
      <c r="F12" s="8"/>
      <c r="G12" s="8"/>
      <c r="H12" s="8"/>
      <c r="I12" s="37"/>
      <c r="J12" s="37"/>
      <c r="K12" s="38"/>
      <c r="L12" s="40"/>
      <c r="M12" s="37"/>
      <c r="N12" s="40"/>
      <c r="O12" s="18"/>
      <c r="P12" s="18"/>
      <c r="R12" s="41"/>
      <c r="S12" s="41"/>
      <c r="T12" s="41"/>
      <c r="U12" s="26"/>
      <c r="V12" s="26"/>
      <c r="W12" s="42"/>
      <c r="X12" s="18"/>
      <c r="Y12" s="41"/>
      <c r="Z12" s="41"/>
      <c r="AA12" s="41"/>
      <c r="AB12" s="41"/>
      <c r="AC12" s="41"/>
      <c r="AD12" s="41"/>
      <c r="AE12" s="42"/>
    </row>
    <row r="13" spans="1:31">
      <c r="A13" s="13">
        <f t="shared" ref="A13:A46" si="1">A14-1</f>
        <v>1911</v>
      </c>
      <c r="E13" s="4"/>
      <c r="F13" s="4"/>
      <c r="G13" s="4"/>
      <c r="H13" s="4"/>
      <c r="I13" s="4"/>
      <c r="J13" s="4"/>
      <c r="K13" s="4"/>
      <c r="L13" s="18"/>
      <c r="M13" s="18"/>
      <c r="N13" s="18"/>
      <c r="O13" s="18"/>
      <c r="P13" s="18"/>
      <c r="R13" s="41"/>
      <c r="S13" s="41"/>
      <c r="T13" s="41"/>
      <c r="U13" s="26"/>
      <c r="V13" s="26"/>
      <c r="W13" s="42"/>
      <c r="X13" s="18"/>
      <c r="Y13" s="41"/>
      <c r="Z13" s="41"/>
      <c r="AA13" s="41"/>
      <c r="AB13" s="41"/>
      <c r="AC13" s="41"/>
      <c r="AD13" s="41"/>
      <c r="AE13" s="42"/>
    </row>
    <row r="14" spans="1:31">
      <c r="A14" s="13">
        <f t="shared" si="1"/>
        <v>1912</v>
      </c>
      <c r="E14" s="4"/>
      <c r="F14" s="4"/>
      <c r="G14" s="4"/>
      <c r="H14" s="4"/>
      <c r="I14" s="4"/>
      <c r="J14" s="4"/>
      <c r="K14" s="4"/>
      <c r="L14" s="18"/>
      <c r="M14" s="18"/>
      <c r="N14" s="18"/>
      <c r="O14" s="18"/>
      <c r="P14" s="18"/>
      <c r="R14" s="41"/>
      <c r="S14" s="41"/>
      <c r="T14" s="41"/>
      <c r="U14" s="26"/>
      <c r="V14" s="26"/>
      <c r="W14" s="42"/>
      <c r="X14" s="18"/>
      <c r="Y14" s="41"/>
      <c r="Z14" s="41"/>
      <c r="AA14" s="41"/>
      <c r="AB14" s="41"/>
      <c r="AC14" s="41"/>
      <c r="AD14" s="41"/>
      <c r="AE14" s="42"/>
    </row>
    <row r="15" spans="1:31">
      <c r="A15" s="13">
        <f t="shared" si="1"/>
        <v>1913</v>
      </c>
      <c r="E15" s="4"/>
      <c r="F15" s="4"/>
      <c r="G15" s="4"/>
      <c r="H15" s="4"/>
      <c r="I15" s="4"/>
      <c r="J15" s="4"/>
      <c r="K15" s="4"/>
      <c r="L15" s="18"/>
      <c r="M15" s="18"/>
      <c r="N15" s="18"/>
      <c r="O15" s="18"/>
      <c r="P15" s="18"/>
      <c r="R15" s="41"/>
      <c r="S15" s="41"/>
      <c r="T15" s="41"/>
      <c r="U15" s="26"/>
      <c r="V15" s="26"/>
      <c r="W15" s="42"/>
      <c r="X15" s="18"/>
      <c r="Y15" s="41"/>
      <c r="Z15" s="41"/>
      <c r="AA15" s="41"/>
      <c r="AB15" s="41"/>
      <c r="AC15" s="41"/>
      <c r="AD15" s="41"/>
      <c r="AE15" s="42"/>
    </row>
    <row r="16" spans="1:31">
      <c r="A16" s="13">
        <f t="shared" si="1"/>
        <v>1914</v>
      </c>
      <c r="E16" s="4"/>
      <c r="F16" s="4"/>
      <c r="G16" s="4"/>
      <c r="H16" s="4"/>
      <c r="I16" s="4"/>
      <c r="J16" s="4"/>
      <c r="K16" s="4"/>
      <c r="L16" s="18"/>
      <c r="M16" s="18"/>
      <c r="N16" s="18"/>
      <c r="O16" s="18"/>
      <c r="P16" s="18"/>
      <c r="R16" s="41"/>
      <c r="S16" s="41"/>
      <c r="T16" s="41"/>
      <c r="U16" s="26"/>
      <c r="V16" s="26"/>
      <c r="W16" s="42"/>
      <c r="X16" s="18"/>
      <c r="Y16" s="41"/>
      <c r="Z16" s="41"/>
      <c r="AA16" s="41"/>
      <c r="AB16" s="41"/>
      <c r="AC16" s="41"/>
      <c r="AD16" s="41"/>
      <c r="AE16" s="42"/>
    </row>
    <row r="17" spans="1:31">
      <c r="A17" s="13">
        <f t="shared" si="1"/>
        <v>1915</v>
      </c>
      <c r="E17" s="4"/>
      <c r="F17" s="4"/>
      <c r="G17" s="4"/>
      <c r="H17" s="4"/>
      <c r="I17" s="4"/>
      <c r="J17" s="4"/>
      <c r="K17" s="4"/>
      <c r="L17" s="18"/>
      <c r="M17" s="18"/>
      <c r="N17" s="18"/>
      <c r="O17" s="18"/>
      <c r="P17" s="18"/>
      <c r="R17" s="41"/>
      <c r="S17" s="41"/>
      <c r="T17" s="41"/>
      <c r="U17" s="26"/>
      <c r="V17" s="26"/>
      <c r="W17" s="42"/>
      <c r="X17" s="18"/>
      <c r="Y17" s="41"/>
      <c r="Z17" s="41"/>
      <c r="AA17" s="41"/>
      <c r="AB17" s="41"/>
      <c r="AC17" s="41"/>
      <c r="AD17" s="41"/>
      <c r="AE17" s="42"/>
    </row>
    <row r="18" spans="1:31">
      <c r="A18" s="13">
        <f t="shared" si="1"/>
        <v>1916</v>
      </c>
      <c r="E18" s="4"/>
      <c r="F18" s="4"/>
      <c r="G18" s="4"/>
      <c r="H18" s="4"/>
      <c r="I18" s="4"/>
      <c r="J18" s="4"/>
      <c r="K18" s="4"/>
      <c r="L18" s="18"/>
      <c r="M18" s="18"/>
      <c r="N18" s="18"/>
      <c r="O18" s="18"/>
      <c r="P18" s="18"/>
      <c r="R18" s="41"/>
      <c r="S18" s="41"/>
      <c r="T18" s="41"/>
      <c r="U18" s="26"/>
      <c r="V18" s="26"/>
      <c r="W18" s="42"/>
      <c r="X18" s="18"/>
      <c r="Y18" s="41"/>
      <c r="Z18" s="41"/>
      <c r="AA18" s="41"/>
      <c r="AB18" s="41"/>
      <c r="AC18" s="41"/>
      <c r="AD18" s="41"/>
      <c r="AE18" s="42"/>
    </row>
    <row r="19" spans="1:31">
      <c r="A19" s="13">
        <f t="shared" si="1"/>
        <v>1917</v>
      </c>
      <c r="E19" s="4"/>
      <c r="F19" s="4"/>
      <c r="G19" s="4"/>
      <c r="H19" s="4"/>
      <c r="I19" s="4"/>
      <c r="J19" s="4"/>
      <c r="K19" s="4"/>
      <c r="L19" s="18"/>
      <c r="M19" s="18"/>
      <c r="N19" s="18"/>
      <c r="O19" s="18"/>
      <c r="P19" s="18"/>
      <c r="R19" s="41"/>
      <c r="S19" s="41"/>
      <c r="T19" s="41"/>
      <c r="U19" s="26"/>
      <c r="V19" s="26"/>
      <c r="W19" s="42"/>
      <c r="X19" s="18"/>
      <c r="Y19" s="41"/>
      <c r="Z19" s="41"/>
      <c r="AA19" s="41"/>
      <c r="AB19" s="41"/>
      <c r="AC19" s="41"/>
      <c r="AD19" s="41"/>
      <c r="AE19" s="42"/>
    </row>
    <row r="20" spans="1:31">
      <c r="A20" s="13">
        <f t="shared" si="1"/>
        <v>1918</v>
      </c>
      <c r="E20" s="5"/>
      <c r="F20" s="5"/>
      <c r="G20" s="5"/>
      <c r="H20" s="5"/>
      <c r="I20" s="4"/>
      <c r="J20" s="4"/>
      <c r="K20" s="5"/>
      <c r="L20" s="18"/>
      <c r="M20" s="18"/>
      <c r="N20" s="18"/>
      <c r="O20" s="18"/>
      <c r="P20" s="18"/>
      <c r="R20" s="41"/>
      <c r="S20" s="41"/>
      <c r="T20" s="41"/>
      <c r="U20" s="26"/>
      <c r="V20" s="26"/>
      <c r="W20" s="42"/>
      <c r="X20" s="18"/>
      <c r="Y20" s="41"/>
      <c r="Z20" s="41"/>
      <c r="AA20" s="41"/>
      <c r="AB20" s="41"/>
      <c r="AC20" s="41"/>
      <c r="AD20" s="41"/>
      <c r="AE20" s="42"/>
    </row>
    <row r="21" spans="1:31">
      <c r="A21" s="13">
        <f t="shared" si="1"/>
        <v>1919</v>
      </c>
      <c r="E21" s="5"/>
      <c r="F21" s="5"/>
      <c r="G21" s="5"/>
      <c r="H21" s="5"/>
      <c r="I21" s="4"/>
      <c r="J21" s="4"/>
      <c r="K21" s="4"/>
      <c r="L21" s="18"/>
      <c r="M21" s="18"/>
      <c r="N21" s="18"/>
      <c r="O21" s="18"/>
      <c r="P21" s="18"/>
      <c r="R21" s="41"/>
      <c r="S21" s="41"/>
      <c r="T21" s="41"/>
      <c r="U21" s="26"/>
      <c r="V21" s="26"/>
      <c r="W21" s="42"/>
      <c r="X21" s="18"/>
      <c r="Y21" s="41"/>
      <c r="Z21" s="41"/>
      <c r="AA21" s="41"/>
      <c r="AB21" s="41"/>
      <c r="AC21" s="41"/>
      <c r="AD21" s="41"/>
      <c r="AE21" s="42"/>
    </row>
    <row r="22" spans="1:31">
      <c r="A22" s="4">
        <f t="shared" si="1"/>
        <v>1920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18"/>
      <c r="M22" s="18"/>
      <c r="N22" s="18"/>
      <c r="O22" s="18"/>
      <c r="P22" s="18"/>
      <c r="R22" s="41"/>
      <c r="S22" s="41"/>
      <c r="T22" s="41"/>
      <c r="U22" s="26"/>
      <c r="V22" s="26"/>
      <c r="W22" s="42"/>
      <c r="X22" s="18"/>
      <c r="Y22" s="41"/>
      <c r="Z22" s="41"/>
      <c r="AA22" s="41"/>
      <c r="AB22" s="41"/>
      <c r="AC22" s="41"/>
      <c r="AD22" s="41"/>
      <c r="AE22" s="42"/>
    </row>
    <row r="23" spans="1:31">
      <c r="A23" s="13">
        <f t="shared" si="1"/>
        <v>1921</v>
      </c>
      <c r="E23" s="5"/>
      <c r="F23" s="5"/>
      <c r="G23" s="5"/>
      <c r="H23" s="5"/>
      <c r="I23" s="4"/>
      <c r="J23" s="4"/>
      <c r="K23" s="4"/>
      <c r="L23" s="18"/>
      <c r="M23" s="18"/>
      <c r="N23" s="18"/>
      <c r="O23" s="18"/>
      <c r="P23" s="18"/>
      <c r="R23" s="41"/>
      <c r="S23" s="41"/>
      <c r="T23" s="41"/>
      <c r="U23" s="26"/>
      <c r="V23" s="26"/>
      <c r="W23" s="42"/>
      <c r="X23" s="18"/>
      <c r="Y23" s="41"/>
      <c r="Z23" s="41"/>
      <c r="AA23" s="41"/>
      <c r="AB23" s="41"/>
      <c r="AC23" s="41"/>
      <c r="AD23" s="41"/>
      <c r="AE23" s="42"/>
    </row>
    <row r="24" spans="1:31">
      <c r="A24" s="13">
        <f t="shared" si="1"/>
        <v>1922</v>
      </c>
      <c r="E24" s="5"/>
      <c r="F24" s="5"/>
      <c r="G24" s="5"/>
      <c r="H24" s="5"/>
      <c r="I24" s="4"/>
      <c r="J24" s="4"/>
      <c r="K24" s="4"/>
      <c r="L24" s="18"/>
      <c r="M24" s="18"/>
      <c r="N24" s="18"/>
      <c r="O24" s="18"/>
      <c r="P24" s="18"/>
      <c r="R24" s="41"/>
      <c r="S24" s="41"/>
      <c r="T24" s="41"/>
      <c r="U24" s="26"/>
      <c r="V24" s="26"/>
      <c r="W24" s="42"/>
      <c r="X24" s="18"/>
      <c r="Y24" s="41"/>
      <c r="Z24" s="41"/>
      <c r="AA24" s="41"/>
      <c r="AB24" s="41"/>
      <c r="AC24" s="41"/>
      <c r="AD24" s="41"/>
      <c r="AE24" s="42"/>
    </row>
    <row r="25" spans="1:31">
      <c r="A25" s="13">
        <f t="shared" si="1"/>
        <v>1923</v>
      </c>
      <c r="E25" s="5"/>
      <c r="F25" s="5"/>
      <c r="G25" s="5"/>
      <c r="H25" s="5"/>
      <c r="I25" s="4"/>
      <c r="J25" s="4"/>
      <c r="K25" s="4"/>
      <c r="L25" s="18"/>
      <c r="M25" s="43"/>
      <c r="N25" s="18"/>
      <c r="O25" s="18"/>
      <c r="P25" s="18"/>
      <c r="R25" s="41"/>
      <c r="S25" s="41"/>
      <c r="T25" s="41"/>
      <c r="U25" s="26"/>
      <c r="V25" s="26"/>
      <c r="W25" s="42"/>
      <c r="X25" s="18"/>
      <c r="Y25" s="41"/>
      <c r="Z25" s="41"/>
      <c r="AA25" s="41"/>
      <c r="AB25" s="41"/>
      <c r="AC25" s="41"/>
      <c r="AD25" s="41"/>
      <c r="AE25" s="42"/>
    </row>
    <row r="26" spans="1:31">
      <c r="A26" s="13">
        <f t="shared" si="1"/>
        <v>1924</v>
      </c>
      <c r="E26" s="5"/>
      <c r="F26" s="5"/>
      <c r="G26" s="5"/>
      <c r="H26" s="5"/>
      <c r="I26" s="4"/>
      <c r="J26" s="4"/>
      <c r="K26" s="4"/>
      <c r="L26" s="18"/>
      <c r="M26" s="43"/>
      <c r="N26" s="18"/>
      <c r="O26" s="18"/>
      <c r="P26" s="18"/>
      <c r="R26" s="41"/>
      <c r="S26" s="41"/>
      <c r="T26" s="41"/>
      <c r="U26" s="26"/>
      <c r="V26" s="26"/>
      <c r="W26" s="42"/>
      <c r="X26" s="18"/>
      <c r="Y26" s="41"/>
      <c r="Z26" s="41"/>
      <c r="AA26" s="41"/>
      <c r="AB26" s="41"/>
      <c r="AC26" s="41"/>
      <c r="AD26" s="41"/>
      <c r="AE26" s="42"/>
    </row>
    <row r="27" spans="1:31">
      <c r="A27" s="13">
        <f t="shared" si="1"/>
        <v>1925</v>
      </c>
      <c r="E27" s="5"/>
      <c r="F27" s="5"/>
      <c r="G27" s="5"/>
      <c r="H27" s="5"/>
      <c r="I27" s="4"/>
      <c r="J27" s="4"/>
      <c r="K27" s="4"/>
      <c r="L27" s="18"/>
      <c r="M27" s="43"/>
      <c r="N27" s="18"/>
      <c r="O27" s="18"/>
      <c r="P27" s="18"/>
      <c r="R27" s="41"/>
      <c r="S27" s="41"/>
      <c r="T27" s="41"/>
      <c r="U27" s="26"/>
      <c r="V27" s="26"/>
      <c r="W27" s="42"/>
      <c r="X27" s="18"/>
      <c r="Y27" s="41"/>
      <c r="Z27" s="41"/>
      <c r="AA27" s="41"/>
      <c r="AB27" s="41"/>
      <c r="AC27" s="41"/>
      <c r="AD27" s="41"/>
      <c r="AE27" s="42"/>
    </row>
    <row r="28" spans="1:31">
      <c r="A28" s="13">
        <f t="shared" si="1"/>
        <v>1926</v>
      </c>
      <c r="E28" s="5"/>
      <c r="F28" s="5"/>
      <c r="G28" s="5"/>
      <c r="H28" s="5"/>
      <c r="I28" s="4"/>
      <c r="J28" s="4"/>
      <c r="K28" s="4"/>
      <c r="L28" s="18"/>
      <c r="M28" s="43"/>
      <c r="N28" s="18"/>
      <c r="O28" s="18"/>
      <c r="P28" s="18"/>
      <c r="R28" s="41"/>
      <c r="S28" s="41"/>
      <c r="T28" s="41"/>
      <c r="U28" s="26"/>
      <c r="V28" s="26"/>
      <c r="W28" s="42"/>
      <c r="X28" s="18"/>
      <c r="Y28" s="41"/>
      <c r="Z28" s="41"/>
      <c r="AA28" s="41"/>
      <c r="AB28" s="41"/>
      <c r="AC28" s="41"/>
      <c r="AD28" s="41"/>
      <c r="AE28" s="42"/>
    </row>
    <row r="29" spans="1:31">
      <c r="A29" s="13">
        <f t="shared" si="1"/>
        <v>1927</v>
      </c>
      <c r="E29" s="5"/>
      <c r="F29" s="5"/>
      <c r="G29" s="5"/>
      <c r="H29" s="5"/>
      <c r="I29" s="4"/>
      <c r="J29" s="4"/>
      <c r="K29" s="4"/>
      <c r="L29" s="18"/>
      <c r="M29" s="43"/>
      <c r="N29" s="18"/>
      <c r="O29" s="18"/>
      <c r="P29" s="18"/>
      <c r="R29" s="41"/>
      <c r="S29" s="41"/>
      <c r="T29" s="41"/>
      <c r="U29" s="26"/>
      <c r="V29" s="26"/>
      <c r="W29" s="42"/>
      <c r="X29" s="18"/>
      <c r="Y29" s="41"/>
      <c r="Z29" s="41"/>
      <c r="AA29" s="41"/>
      <c r="AB29" s="41"/>
      <c r="AC29" s="41"/>
      <c r="AD29" s="41"/>
      <c r="AE29" s="42"/>
    </row>
    <row r="30" spans="1:31">
      <c r="A30" s="13">
        <f t="shared" si="1"/>
        <v>1928</v>
      </c>
      <c r="E30" s="5"/>
      <c r="F30" s="5"/>
      <c r="G30" s="5"/>
      <c r="H30" s="5"/>
      <c r="I30" s="4"/>
      <c r="J30" s="4"/>
      <c r="K30" s="4"/>
      <c r="L30" s="18"/>
      <c r="M30" s="43"/>
      <c r="N30" s="18"/>
      <c r="O30" s="18"/>
      <c r="P30" s="18"/>
      <c r="R30" s="41"/>
      <c r="S30" s="41"/>
      <c r="T30" s="41"/>
      <c r="U30" s="26"/>
      <c r="V30" s="26"/>
      <c r="W30" s="42"/>
      <c r="X30" s="18"/>
      <c r="Y30" s="41"/>
      <c r="Z30" s="41"/>
      <c r="AA30" s="41"/>
      <c r="AB30" s="41"/>
      <c r="AC30" s="41"/>
      <c r="AD30" s="41"/>
      <c r="AE30" s="42"/>
    </row>
    <row r="31" spans="1:31">
      <c r="A31" s="13">
        <f t="shared" si="1"/>
        <v>1929</v>
      </c>
      <c r="E31" s="5"/>
      <c r="F31" s="5"/>
      <c r="G31" s="5"/>
      <c r="H31" s="5"/>
      <c r="I31" s="4"/>
      <c r="J31" s="4"/>
      <c r="K31" s="5"/>
      <c r="L31" s="18"/>
      <c r="M31" s="43"/>
      <c r="N31" s="18"/>
      <c r="O31" s="18"/>
      <c r="P31" s="18"/>
      <c r="R31" s="41"/>
      <c r="S31" s="41"/>
      <c r="T31" s="41"/>
      <c r="U31" s="26"/>
      <c r="V31" s="26"/>
      <c r="W31" s="42"/>
      <c r="X31" s="18"/>
      <c r="Y31" s="41"/>
      <c r="Z31" s="41"/>
      <c r="AA31" s="41"/>
      <c r="AB31" s="41"/>
      <c r="AC31" s="41"/>
      <c r="AD31" s="41"/>
      <c r="AE31" s="42"/>
    </row>
    <row r="32" spans="1:31">
      <c r="A32" s="13">
        <f t="shared" si="1"/>
        <v>1930</v>
      </c>
      <c r="E32" s="5"/>
      <c r="F32" s="5"/>
      <c r="G32" s="5"/>
      <c r="H32" s="5"/>
      <c r="I32" s="6"/>
      <c r="J32" s="4"/>
      <c r="K32" s="6"/>
      <c r="L32" s="31"/>
      <c r="M32" s="43"/>
      <c r="N32" s="18"/>
      <c r="O32" s="18"/>
      <c r="P32" s="18"/>
      <c r="R32" s="41"/>
      <c r="S32" s="41"/>
      <c r="T32" s="41"/>
      <c r="U32" s="26"/>
      <c r="V32" s="26"/>
      <c r="W32" s="42"/>
      <c r="X32" s="18"/>
      <c r="Y32" s="41"/>
      <c r="Z32" s="41"/>
      <c r="AA32" s="41"/>
      <c r="AB32" s="41"/>
      <c r="AC32" s="41"/>
      <c r="AD32" s="41"/>
      <c r="AE32" s="42"/>
    </row>
    <row r="33" spans="1:31">
      <c r="A33" s="4">
        <f t="shared" si="1"/>
        <v>1931</v>
      </c>
      <c r="B33" s="4"/>
      <c r="C33" s="4"/>
      <c r="D33" s="4"/>
      <c r="E33" s="5"/>
      <c r="F33" s="5"/>
      <c r="G33" s="5"/>
      <c r="H33" s="5"/>
      <c r="I33" s="6"/>
      <c r="J33" s="4"/>
      <c r="K33" s="6"/>
      <c r="L33" s="31"/>
      <c r="M33" s="31"/>
      <c r="N33" s="18"/>
      <c r="O33" s="18"/>
      <c r="P33" s="18"/>
      <c r="R33" s="41"/>
      <c r="S33" s="41"/>
      <c r="T33" s="41"/>
      <c r="U33" s="26"/>
      <c r="V33" s="26"/>
      <c r="W33" s="42"/>
      <c r="X33" s="18"/>
      <c r="Y33" s="41"/>
      <c r="Z33" s="41"/>
      <c r="AA33" s="41"/>
      <c r="AB33" s="41"/>
      <c r="AC33" s="41"/>
      <c r="AD33" s="41"/>
      <c r="AE33" s="42"/>
    </row>
    <row r="34" spans="1:31">
      <c r="A34" s="13">
        <f t="shared" si="1"/>
        <v>1932</v>
      </c>
      <c r="E34" s="5"/>
      <c r="F34" s="5"/>
      <c r="G34" s="5"/>
      <c r="H34" s="5"/>
      <c r="I34" s="6"/>
      <c r="J34" s="4"/>
      <c r="K34" s="6"/>
      <c r="L34" s="31"/>
      <c r="M34" s="31"/>
      <c r="N34" s="18"/>
      <c r="O34" s="18"/>
      <c r="P34" s="18"/>
      <c r="R34" s="41"/>
      <c r="S34" s="41"/>
      <c r="T34" s="41"/>
      <c r="U34" s="26"/>
      <c r="V34" s="26"/>
      <c r="W34" s="42"/>
      <c r="X34" s="18"/>
      <c r="Y34" s="41"/>
      <c r="Z34" s="41"/>
      <c r="AA34" s="41"/>
      <c r="AB34" s="41"/>
      <c r="AC34" s="41"/>
      <c r="AD34" s="41"/>
      <c r="AE34" s="42"/>
    </row>
    <row r="35" spans="1:31">
      <c r="A35" s="13">
        <f t="shared" si="1"/>
        <v>1933</v>
      </c>
      <c r="E35" s="5"/>
      <c r="F35" s="5"/>
      <c r="G35" s="5"/>
      <c r="H35" s="5"/>
      <c r="I35" s="6"/>
      <c r="J35" s="4"/>
      <c r="K35" s="6"/>
      <c r="L35" s="31"/>
      <c r="M35" s="31"/>
      <c r="N35" s="18"/>
      <c r="O35" s="18"/>
      <c r="P35" s="18"/>
      <c r="R35" s="41"/>
      <c r="S35" s="41"/>
      <c r="T35" s="41"/>
      <c r="U35" s="26"/>
      <c r="V35" s="26"/>
      <c r="W35" s="42"/>
      <c r="X35" s="18"/>
      <c r="Y35" s="41"/>
      <c r="Z35" s="41"/>
      <c r="AA35" s="41"/>
      <c r="AB35" s="41"/>
      <c r="AC35" s="41"/>
      <c r="AD35" s="41"/>
      <c r="AE35" s="42"/>
    </row>
    <row r="36" spans="1:31">
      <c r="A36" s="13">
        <f t="shared" si="1"/>
        <v>1934</v>
      </c>
      <c r="E36" s="5"/>
      <c r="F36" s="5"/>
      <c r="G36" s="5"/>
      <c r="H36" s="5"/>
      <c r="I36" s="6"/>
      <c r="J36" s="4"/>
      <c r="K36" s="6"/>
      <c r="L36" s="31"/>
      <c r="M36" s="31"/>
      <c r="N36" s="18"/>
      <c r="O36" s="18"/>
      <c r="P36" s="18"/>
      <c r="R36" s="41"/>
      <c r="S36" s="41"/>
      <c r="T36" s="41"/>
      <c r="U36" s="26"/>
      <c r="V36" s="26"/>
      <c r="W36" s="42"/>
      <c r="X36" s="18"/>
      <c r="Y36" s="41"/>
      <c r="Z36" s="41"/>
      <c r="AA36" s="41"/>
      <c r="AB36" s="41"/>
      <c r="AC36" s="41"/>
      <c r="AD36" s="41"/>
      <c r="AE36" s="42"/>
    </row>
    <row r="37" spans="1:31">
      <c r="A37" s="13">
        <f t="shared" si="1"/>
        <v>1935</v>
      </c>
      <c r="E37" s="5"/>
      <c r="F37" s="5"/>
      <c r="G37" s="5"/>
      <c r="H37" s="5"/>
      <c r="I37" s="6"/>
      <c r="J37" s="4"/>
      <c r="K37" s="6"/>
      <c r="L37" s="31"/>
      <c r="M37" s="31"/>
      <c r="N37" s="18"/>
      <c r="O37" s="18"/>
      <c r="P37" s="18"/>
      <c r="R37" s="41"/>
      <c r="S37" s="41"/>
      <c r="T37" s="41"/>
      <c r="U37" s="26"/>
      <c r="V37" s="26"/>
      <c r="W37" s="42"/>
      <c r="X37" s="18"/>
      <c r="Y37" s="41"/>
      <c r="Z37" s="41"/>
      <c r="AA37" s="41"/>
      <c r="AB37" s="41"/>
      <c r="AC37" s="41"/>
      <c r="AD37" s="41"/>
      <c r="AE37" s="42"/>
    </row>
    <row r="38" spans="1:31">
      <c r="A38" s="13">
        <f t="shared" si="1"/>
        <v>1936</v>
      </c>
      <c r="E38" s="5"/>
      <c r="F38" s="5"/>
      <c r="G38" s="5"/>
      <c r="H38" s="5"/>
      <c r="I38" s="6"/>
      <c r="J38" s="4"/>
      <c r="K38" s="6"/>
      <c r="L38" s="31"/>
      <c r="M38" s="43"/>
      <c r="N38" s="18"/>
      <c r="O38" s="18"/>
      <c r="P38" s="18"/>
      <c r="R38" s="41"/>
      <c r="S38" s="41"/>
      <c r="T38" s="41"/>
      <c r="U38" s="26"/>
      <c r="V38" s="26"/>
      <c r="W38" s="42"/>
      <c r="X38" s="18"/>
      <c r="Y38" s="41"/>
      <c r="Z38" s="41"/>
      <c r="AA38" s="41"/>
      <c r="AB38" s="41"/>
      <c r="AC38" s="41"/>
      <c r="AD38" s="41"/>
      <c r="AE38" s="42"/>
    </row>
    <row r="39" spans="1:31">
      <c r="A39" s="13">
        <f t="shared" si="1"/>
        <v>1937</v>
      </c>
      <c r="E39" s="5"/>
      <c r="F39" s="5"/>
      <c r="G39" s="5"/>
      <c r="H39" s="5"/>
      <c r="I39" s="6"/>
      <c r="J39" s="4"/>
      <c r="K39" s="6"/>
      <c r="L39" s="31"/>
      <c r="M39" s="43"/>
      <c r="N39" s="18"/>
      <c r="O39" s="18"/>
      <c r="P39" s="18"/>
      <c r="R39" s="41"/>
      <c r="S39" s="41"/>
      <c r="T39" s="41"/>
      <c r="U39" s="26"/>
      <c r="V39" s="26"/>
      <c r="W39" s="42"/>
      <c r="X39" s="18"/>
      <c r="Y39" s="41"/>
      <c r="Z39" s="41"/>
      <c r="AA39" s="41"/>
      <c r="AB39" s="41"/>
      <c r="AC39" s="41"/>
      <c r="AD39" s="41"/>
      <c r="AE39" s="42"/>
    </row>
    <row r="40" spans="1:31">
      <c r="A40" s="13">
        <f t="shared" si="1"/>
        <v>1938</v>
      </c>
      <c r="E40" s="5"/>
      <c r="F40" s="5"/>
      <c r="G40" s="5"/>
      <c r="H40" s="5"/>
      <c r="I40" s="6"/>
      <c r="J40" s="4"/>
      <c r="K40" s="6"/>
      <c r="L40" s="31"/>
      <c r="M40" s="31"/>
      <c r="N40" s="18"/>
      <c r="O40" s="18"/>
      <c r="P40" s="18"/>
      <c r="R40" s="41"/>
      <c r="S40" s="41"/>
      <c r="T40" s="41"/>
      <c r="U40" s="26"/>
      <c r="V40" s="26"/>
      <c r="W40" s="42"/>
      <c r="X40" s="18"/>
      <c r="Y40" s="41"/>
      <c r="Z40" s="41"/>
      <c r="AA40" s="41"/>
      <c r="AB40" s="41"/>
      <c r="AC40" s="41"/>
      <c r="AD40" s="41"/>
      <c r="AE40" s="42"/>
    </row>
    <row r="41" spans="1:31">
      <c r="A41" s="13">
        <f t="shared" si="1"/>
        <v>1939</v>
      </c>
      <c r="E41" s="5"/>
      <c r="F41" s="5"/>
      <c r="G41" s="5"/>
      <c r="H41" s="5"/>
      <c r="I41" s="6"/>
      <c r="J41" s="4"/>
      <c r="K41" s="6"/>
      <c r="L41" s="31"/>
      <c r="M41" s="31"/>
      <c r="N41" s="18"/>
      <c r="O41" s="18"/>
      <c r="P41" s="18"/>
      <c r="R41" s="41"/>
      <c r="S41" s="41"/>
      <c r="T41" s="41"/>
      <c r="U41" s="26"/>
      <c r="V41" s="26"/>
      <c r="W41" s="42"/>
      <c r="X41" s="18"/>
      <c r="Y41" s="41"/>
      <c r="Z41" s="41"/>
      <c r="AA41" s="41"/>
      <c r="AB41" s="41"/>
      <c r="AC41" s="41"/>
      <c r="AD41" s="41"/>
      <c r="AE41" s="42"/>
    </row>
    <row r="42" spans="1:31">
      <c r="A42" s="13">
        <f t="shared" si="1"/>
        <v>1940</v>
      </c>
      <c r="E42" s="5"/>
      <c r="F42" s="5"/>
      <c r="G42" s="5"/>
      <c r="H42" s="5"/>
      <c r="I42" s="6"/>
      <c r="J42" s="4"/>
      <c r="K42" s="6"/>
      <c r="L42" s="31"/>
      <c r="M42" s="31"/>
      <c r="N42" s="18"/>
      <c r="O42" s="18"/>
      <c r="P42" s="18"/>
      <c r="R42" s="41"/>
      <c r="S42" s="41"/>
      <c r="T42" s="41"/>
      <c r="U42" s="26"/>
      <c r="V42" s="26"/>
      <c r="W42" s="42"/>
      <c r="X42" s="18"/>
      <c r="Y42" s="41"/>
      <c r="Z42" s="41"/>
      <c r="AA42" s="41"/>
      <c r="AB42" s="41"/>
      <c r="AC42" s="41"/>
      <c r="AD42" s="41"/>
      <c r="AE42" s="42"/>
    </row>
    <row r="43" spans="1:31">
      <c r="A43" s="13">
        <f t="shared" si="1"/>
        <v>1941</v>
      </c>
      <c r="E43" s="5"/>
      <c r="F43" s="5"/>
      <c r="G43" s="5"/>
      <c r="H43" s="5"/>
      <c r="I43" s="6"/>
      <c r="J43" s="4"/>
      <c r="K43" s="6"/>
      <c r="L43" s="31"/>
      <c r="M43" s="31"/>
      <c r="N43" s="18"/>
      <c r="O43" s="18"/>
      <c r="P43" s="18"/>
      <c r="R43" s="41"/>
      <c r="S43" s="41"/>
      <c r="T43" s="41"/>
      <c r="U43" s="26"/>
      <c r="V43" s="26"/>
      <c r="W43" s="42"/>
      <c r="X43" s="18"/>
      <c r="Y43" s="41"/>
      <c r="Z43" s="41"/>
      <c r="AA43" s="41"/>
      <c r="AB43" s="41"/>
      <c r="AC43" s="41"/>
      <c r="AD43" s="41"/>
      <c r="AE43" s="42"/>
    </row>
    <row r="44" spans="1:31">
      <c r="A44" s="13">
        <f t="shared" si="1"/>
        <v>1942</v>
      </c>
      <c r="E44" s="5"/>
      <c r="F44" s="5"/>
      <c r="G44" s="5"/>
      <c r="H44" s="5"/>
      <c r="I44" s="6"/>
      <c r="J44" s="4"/>
      <c r="K44" s="6"/>
      <c r="L44" s="31"/>
      <c r="M44" s="31"/>
      <c r="N44" s="18"/>
      <c r="O44" s="18"/>
      <c r="P44" s="18"/>
      <c r="R44" s="41"/>
      <c r="S44" s="41"/>
      <c r="T44" s="41"/>
      <c r="U44" s="26"/>
      <c r="V44" s="26"/>
      <c r="W44" s="42"/>
      <c r="X44" s="18"/>
      <c r="Y44" s="41"/>
      <c r="Z44" s="41"/>
      <c r="AA44" s="41"/>
      <c r="AB44" s="41"/>
      <c r="AC44" s="41"/>
      <c r="AD44" s="41"/>
      <c r="AE44" s="42"/>
    </row>
    <row r="45" spans="1:31">
      <c r="A45" s="13">
        <f t="shared" si="1"/>
        <v>1943</v>
      </c>
      <c r="E45" s="5"/>
      <c r="F45" s="5"/>
      <c r="G45" s="5"/>
      <c r="H45" s="5"/>
      <c r="I45" s="6"/>
      <c r="J45" s="4"/>
      <c r="K45" s="6"/>
      <c r="L45" s="31"/>
      <c r="M45" s="31"/>
      <c r="N45" s="18"/>
      <c r="O45" s="18"/>
      <c r="P45" s="18"/>
      <c r="R45" s="41"/>
      <c r="S45" s="41"/>
      <c r="T45" s="41"/>
      <c r="U45" s="26"/>
      <c r="V45" s="26"/>
      <c r="W45" s="42"/>
      <c r="X45" s="18"/>
      <c r="Y45" s="41"/>
      <c r="Z45" s="41"/>
      <c r="AA45" s="41"/>
      <c r="AB45" s="41"/>
      <c r="AC45" s="41"/>
      <c r="AD45" s="41"/>
      <c r="AE45" s="42"/>
    </row>
    <row r="46" spans="1:31">
      <c r="A46" s="13">
        <f t="shared" si="1"/>
        <v>1944</v>
      </c>
      <c r="E46" s="5"/>
      <c r="F46" s="5"/>
      <c r="G46" s="5"/>
      <c r="H46" s="5"/>
      <c r="I46" s="6"/>
      <c r="J46" s="4"/>
      <c r="K46" s="6"/>
      <c r="L46" s="31"/>
      <c r="M46" s="43"/>
      <c r="N46" s="18"/>
      <c r="O46" s="18"/>
      <c r="P46" s="18"/>
      <c r="R46" s="41"/>
      <c r="S46" s="41"/>
      <c r="T46" s="41"/>
      <c r="U46" s="26"/>
      <c r="V46" s="26"/>
      <c r="W46" s="42"/>
      <c r="X46" s="18"/>
      <c r="Y46" s="41"/>
      <c r="Z46" s="41"/>
      <c r="AA46" s="41"/>
      <c r="AB46" s="41"/>
      <c r="AC46" s="41"/>
      <c r="AD46" s="41"/>
      <c r="AE46" s="42"/>
    </row>
    <row r="47" spans="1:31">
      <c r="A47" s="13">
        <v>1945</v>
      </c>
      <c r="E47" s="5"/>
      <c r="F47" s="5"/>
      <c r="G47" s="5"/>
      <c r="H47" s="5"/>
      <c r="I47" s="6"/>
      <c r="J47" s="4"/>
      <c r="K47" s="6"/>
      <c r="L47" s="31"/>
      <c r="M47" s="43"/>
      <c r="N47" s="18"/>
      <c r="O47" s="43"/>
      <c r="P47" s="18"/>
      <c r="R47" s="41"/>
      <c r="S47" s="41"/>
      <c r="T47" s="41"/>
      <c r="U47" s="26"/>
      <c r="V47" s="26"/>
      <c r="W47" s="42"/>
      <c r="X47" s="18"/>
      <c r="Y47" s="41"/>
      <c r="Z47" s="41"/>
      <c r="AA47" s="41"/>
      <c r="AB47" s="41"/>
      <c r="AC47" s="41"/>
      <c r="AD47" s="41"/>
      <c r="AE47" s="42"/>
    </row>
    <row r="48" spans="1:31">
      <c r="A48" s="13">
        <v>1946</v>
      </c>
      <c r="E48" s="5"/>
      <c r="F48" s="5"/>
      <c r="G48" s="5"/>
      <c r="H48" s="5"/>
      <c r="I48" s="6"/>
      <c r="J48" s="4"/>
      <c r="K48" s="6"/>
      <c r="L48" s="43"/>
      <c r="M48" s="43"/>
      <c r="N48" s="23"/>
      <c r="O48" s="43"/>
      <c r="P48" s="23"/>
      <c r="R48" s="23"/>
      <c r="V48" s="19"/>
      <c r="W48" s="44"/>
      <c r="X48" s="23"/>
      <c r="AE48" s="44"/>
    </row>
    <row r="49" spans="1:31">
      <c r="A49" s="13">
        <v>1947</v>
      </c>
      <c r="E49" s="5"/>
      <c r="F49" s="5"/>
      <c r="G49" s="5"/>
      <c r="H49" s="5"/>
      <c r="I49" s="6"/>
      <c r="J49" s="4"/>
      <c r="K49" s="6"/>
      <c r="L49" s="43"/>
      <c r="M49" s="43"/>
      <c r="N49" s="23"/>
      <c r="O49" s="43"/>
      <c r="P49" s="23"/>
      <c r="R49" s="35"/>
      <c r="V49" s="19"/>
      <c r="W49" s="44"/>
      <c r="X49" s="23"/>
      <c r="AE49" s="44"/>
    </row>
    <row r="50" spans="1:31">
      <c r="A50" s="13">
        <v>1948</v>
      </c>
      <c r="E50" s="5"/>
      <c r="F50" s="5"/>
      <c r="G50" s="5"/>
      <c r="H50" s="5"/>
      <c r="I50" s="6"/>
      <c r="J50" s="4"/>
      <c r="K50" s="6"/>
      <c r="L50" s="43"/>
      <c r="M50" s="43"/>
      <c r="N50" s="23"/>
      <c r="O50" s="43"/>
      <c r="P50" s="23"/>
      <c r="R50" s="23"/>
      <c r="V50" s="19"/>
      <c r="W50" s="44"/>
      <c r="X50" s="23"/>
      <c r="AE50" s="44"/>
    </row>
    <row r="51" spans="1:31">
      <c r="A51" s="13">
        <v>1949</v>
      </c>
      <c r="E51" s="5"/>
      <c r="F51" s="5"/>
      <c r="G51" s="5"/>
      <c r="H51" s="5"/>
      <c r="I51" s="6"/>
      <c r="J51" s="4"/>
      <c r="K51" s="6"/>
      <c r="L51" s="43"/>
      <c r="M51" s="43"/>
      <c r="N51" s="23"/>
      <c r="O51" s="43"/>
      <c r="P51" s="23"/>
      <c r="R51" s="23"/>
      <c r="V51" s="19"/>
      <c r="W51" s="44"/>
      <c r="X51" s="23"/>
      <c r="AE51" s="44"/>
    </row>
    <row r="52" spans="1:31">
      <c r="A52" s="13">
        <v>1950</v>
      </c>
      <c r="E52" s="5"/>
      <c r="F52" s="5"/>
      <c r="G52" s="5"/>
      <c r="H52" s="5"/>
      <c r="I52" s="6"/>
      <c r="J52" s="4"/>
      <c r="K52" s="6"/>
      <c r="L52" s="43"/>
      <c r="M52" s="43"/>
      <c r="N52" s="23"/>
      <c r="O52" s="43"/>
      <c r="P52" s="23"/>
      <c r="R52" s="35"/>
      <c r="V52" s="19"/>
      <c r="W52" s="44"/>
      <c r="X52" s="23"/>
      <c r="AE52" s="44"/>
    </row>
    <row r="53" spans="1:31">
      <c r="A53" s="13">
        <v>1951</v>
      </c>
      <c r="E53" s="5"/>
      <c r="F53" s="5"/>
      <c r="G53" s="5"/>
      <c r="H53" s="5"/>
      <c r="I53" s="6"/>
      <c r="J53" s="4"/>
      <c r="K53" s="6"/>
      <c r="L53" s="43"/>
      <c r="M53" s="43"/>
      <c r="N53" s="23"/>
      <c r="O53" s="43"/>
      <c r="P53" s="23"/>
      <c r="R53" s="35"/>
      <c r="V53" s="19"/>
      <c r="W53" s="44"/>
      <c r="X53" s="23"/>
      <c r="AE53" s="44"/>
    </row>
    <row r="54" spans="1:31">
      <c r="A54" s="13">
        <v>1952</v>
      </c>
      <c r="E54" s="5"/>
      <c r="F54" s="5"/>
      <c r="G54" s="5"/>
      <c r="H54" s="5"/>
      <c r="I54" s="6"/>
      <c r="J54" s="4"/>
      <c r="K54" s="6"/>
      <c r="L54" s="43"/>
      <c r="M54" s="43"/>
      <c r="N54" s="23"/>
      <c r="O54" s="43"/>
      <c r="P54" s="23"/>
      <c r="R54" s="35"/>
      <c r="V54" s="19"/>
      <c r="W54" s="44"/>
      <c r="X54" s="23"/>
      <c r="AE54" s="44"/>
    </row>
    <row r="55" spans="1:31">
      <c r="A55" s="13">
        <v>1953</v>
      </c>
      <c r="E55" s="5"/>
      <c r="F55" s="5"/>
      <c r="G55" s="5"/>
      <c r="H55" s="5"/>
      <c r="I55" s="6"/>
      <c r="J55" s="4"/>
      <c r="K55" s="6"/>
      <c r="L55" s="43"/>
      <c r="M55" s="43"/>
      <c r="N55" s="23"/>
      <c r="O55" s="43"/>
      <c r="P55" s="23"/>
      <c r="R55" s="23"/>
      <c r="V55" s="19"/>
      <c r="W55" s="44"/>
      <c r="X55" s="23"/>
      <c r="AE55" s="44"/>
    </row>
    <row r="56" spans="1:31">
      <c r="A56" s="13">
        <v>1954</v>
      </c>
      <c r="E56" s="5"/>
      <c r="F56" s="5">
        <v>2.6269999999999998</v>
      </c>
      <c r="G56" s="5"/>
      <c r="H56" s="5"/>
      <c r="I56" s="6"/>
      <c r="J56" s="4"/>
      <c r="K56" s="6"/>
      <c r="L56" s="43"/>
      <c r="M56" s="43"/>
      <c r="N56" s="23"/>
      <c r="O56" s="43"/>
      <c r="P56" s="23"/>
      <c r="R56" s="35"/>
      <c r="V56" s="19"/>
      <c r="W56" s="44"/>
      <c r="X56" s="23"/>
      <c r="AE56" s="44"/>
    </row>
    <row r="57" spans="1:31">
      <c r="A57" s="13">
        <v>1955</v>
      </c>
      <c r="E57" s="5"/>
      <c r="F57" s="5">
        <v>2.766</v>
      </c>
      <c r="G57" s="5"/>
      <c r="H57" s="5"/>
      <c r="I57" s="6"/>
      <c r="J57" s="4"/>
      <c r="K57" s="6"/>
      <c r="L57" s="43"/>
      <c r="M57" s="43"/>
      <c r="N57" s="23"/>
      <c r="O57" s="43"/>
      <c r="P57" s="23"/>
      <c r="R57" s="35"/>
      <c r="V57" s="19"/>
      <c r="W57" s="44"/>
      <c r="X57" s="23"/>
      <c r="AE57" s="44"/>
    </row>
    <row r="58" spans="1:31">
      <c r="A58" s="13">
        <v>1956</v>
      </c>
      <c r="E58" s="5"/>
      <c r="F58" s="5"/>
      <c r="G58" s="5"/>
      <c r="H58" s="5"/>
      <c r="I58" s="6"/>
      <c r="J58" s="4"/>
      <c r="K58" s="6"/>
      <c r="L58" s="43"/>
      <c r="M58" s="43"/>
      <c r="N58" s="23"/>
      <c r="O58" s="43"/>
      <c r="P58" s="23"/>
      <c r="R58" s="35"/>
      <c r="V58" s="19"/>
      <c r="W58" s="44"/>
      <c r="X58" s="23"/>
      <c r="AE58" s="44"/>
    </row>
    <row r="59" spans="1:31">
      <c r="A59" s="13">
        <v>1957</v>
      </c>
      <c r="E59" s="5"/>
      <c r="F59" s="5">
        <v>2.266</v>
      </c>
      <c r="G59" s="5"/>
      <c r="H59" s="5"/>
      <c r="I59" s="6"/>
      <c r="J59" s="4"/>
      <c r="K59" s="6"/>
      <c r="L59" s="43"/>
      <c r="M59" s="43"/>
      <c r="N59" s="23"/>
      <c r="O59" s="43"/>
      <c r="P59" s="23"/>
      <c r="R59" s="35"/>
      <c r="V59" s="19"/>
      <c r="W59" s="44"/>
      <c r="X59" s="23"/>
      <c r="AE59" s="44"/>
    </row>
    <row r="60" spans="1:31">
      <c r="A60" s="13">
        <v>1958</v>
      </c>
      <c r="E60" s="5"/>
      <c r="F60" s="5">
        <v>2.1269999999999998</v>
      </c>
      <c r="G60" s="5"/>
      <c r="H60" s="5"/>
      <c r="I60" s="6"/>
      <c r="J60" s="4"/>
      <c r="K60" s="6"/>
      <c r="L60" s="43"/>
      <c r="M60" s="43"/>
      <c r="N60" s="23"/>
      <c r="O60" s="43"/>
      <c r="P60" s="23"/>
      <c r="R60" s="35"/>
      <c r="V60" s="19"/>
      <c r="W60" s="44"/>
      <c r="X60" s="23"/>
      <c r="AE60" s="44"/>
    </row>
    <row r="61" spans="1:31">
      <c r="A61" s="13">
        <v>1959</v>
      </c>
      <c r="E61" s="5"/>
      <c r="F61" s="5">
        <v>2.2280000000000002</v>
      </c>
      <c r="G61" s="5"/>
      <c r="H61" s="5"/>
      <c r="I61" s="6"/>
      <c r="J61" s="4"/>
      <c r="K61" s="6"/>
      <c r="L61" s="43"/>
      <c r="M61" s="43"/>
      <c r="N61" s="23"/>
      <c r="O61" s="43"/>
      <c r="P61" s="23"/>
      <c r="R61" s="35"/>
      <c r="V61" s="19"/>
      <c r="W61" s="44"/>
      <c r="X61" s="23"/>
      <c r="AE61" s="44"/>
    </row>
    <row r="62" spans="1:31">
      <c r="A62" s="13">
        <v>1960</v>
      </c>
      <c r="E62" s="5"/>
      <c r="F62" s="5"/>
      <c r="G62" s="5"/>
      <c r="H62" s="5"/>
      <c r="I62" s="6"/>
      <c r="J62" s="4"/>
      <c r="K62" s="6"/>
      <c r="L62" s="43"/>
      <c r="M62" s="43"/>
      <c r="N62" s="23"/>
      <c r="O62" s="43"/>
      <c r="P62" s="23"/>
      <c r="R62" s="35"/>
      <c r="V62" s="19"/>
      <c r="W62" s="44"/>
      <c r="X62" s="23"/>
      <c r="AE62" s="44"/>
    </row>
    <row r="63" spans="1:31">
      <c r="A63" s="13">
        <v>1961</v>
      </c>
      <c r="E63" s="5"/>
      <c r="F63" s="5">
        <v>1.883</v>
      </c>
      <c r="G63" s="5"/>
      <c r="H63" s="5"/>
      <c r="I63" s="6"/>
      <c r="J63" s="4"/>
      <c r="K63" s="6"/>
      <c r="L63" s="43"/>
      <c r="M63" s="43"/>
      <c r="N63" s="23"/>
      <c r="O63" s="43"/>
      <c r="P63" s="23"/>
      <c r="R63" s="35"/>
      <c r="V63" s="19"/>
      <c r="W63" s="44"/>
      <c r="X63" s="23"/>
      <c r="AE63" s="44"/>
    </row>
    <row r="64" spans="1:31">
      <c r="A64" s="13">
        <v>1962</v>
      </c>
      <c r="E64" s="5"/>
      <c r="F64" s="5"/>
      <c r="G64" s="5"/>
      <c r="H64" s="5"/>
      <c r="I64" s="6"/>
      <c r="J64" s="4"/>
      <c r="K64" s="6"/>
      <c r="L64" s="43"/>
      <c r="M64" s="43"/>
      <c r="N64" s="23"/>
      <c r="O64" s="43"/>
      <c r="P64" s="23"/>
      <c r="R64" s="35"/>
      <c r="V64" s="19"/>
      <c r="W64" s="44"/>
      <c r="X64" s="23"/>
      <c r="AE64" s="44"/>
    </row>
    <row r="65" spans="1:31">
      <c r="A65" s="13">
        <v>1963</v>
      </c>
      <c r="E65" s="5"/>
      <c r="F65" s="5"/>
      <c r="G65" s="5"/>
      <c r="H65" s="5"/>
      <c r="I65" s="6"/>
      <c r="J65" s="4"/>
      <c r="K65" s="6"/>
      <c r="L65" s="43"/>
      <c r="M65" s="43"/>
      <c r="N65" s="23"/>
      <c r="O65" s="43"/>
      <c r="P65" s="23"/>
      <c r="R65" s="35"/>
      <c r="V65" s="19"/>
      <c r="W65" s="44"/>
      <c r="X65" s="23"/>
      <c r="AE65" s="44"/>
    </row>
    <row r="66" spans="1:31">
      <c r="A66" s="13">
        <v>1964</v>
      </c>
      <c r="B66" s="13">
        <v>41.92</v>
      </c>
      <c r="E66" s="5"/>
      <c r="F66" s="5"/>
      <c r="G66" s="5"/>
      <c r="H66" s="5"/>
      <c r="I66" s="6"/>
      <c r="J66" s="4"/>
      <c r="K66" s="6"/>
      <c r="L66" s="43"/>
      <c r="M66" s="43"/>
      <c r="N66" s="23"/>
      <c r="O66" s="43"/>
      <c r="P66" s="23"/>
      <c r="R66" s="35"/>
      <c r="V66" s="19"/>
      <c r="W66" s="44"/>
      <c r="X66" s="23"/>
      <c r="AE66" s="44"/>
    </row>
    <row r="67" spans="1:31">
      <c r="A67" s="13">
        <v>1965</v>
      </c>
      <c r="E67" s="5"/>
      <c r="F67" s="5"/>
      <c r="G67" s="5"/>
      <c r="H67" s="5"/>
      <c r="I67" s="6"/>
      <c r="J67" s="4"/>
      <c r="K67" s="6"/>
      <c r="L67" s="43"/>
      <c r="M67" s="43"/>
      <c r="N67" s="23"/>
      <c r="O67" s="43"/>
      <c r="P67" s="23"/>
      <c r="R67" s="35"/>
      <c r="V67" s="19"/>
      <c r="W67" s="44"/>
      <c r="X67" s="23"/>
      <c r="AE67" s="44"/>
    </row>
    <row r="68" spans="1:31">
      <c r="A68" s="13">
        <v>1966</v>
      </c>
      <c r="E68" s="5"/>
      <c r="F68" s="5"/>
      <c r="G68" s="5"/>
      <c r="H68" s="5"/>
      <c r="I68" s="6"/>
      <c r="J68" s="4"/>
      <c r="K68" s="6"/>
      <c r="L68" s="43"/>
      <c r="M68" s="43"/>
      <c r="N68" s="23"/>
      <c r="O68" s="43"/>
      <c r="P68" s="23"/>
      <c r="R68" s="35"/>
      <c r="V68" s="19"/>
      <c r="W68" s="44"/>
      <c r="X68" s="23"/>
      <c r="AE68" s="44"/>
    </row>
    <row r="69" spans="1:31">
      <c r="A69" s="13">
        <v>1967</v>
      </c>
      <c r="E69" s="5"/>
      <c r="F69" s="5"/>
      <c r="G69" s="5"/>
      <c r="H69" s="5"/>
      <c r="I69" s="6"/>
      <c r="J69" s="4"/>
      <c r="K69" s="6"/>
      <c r="L69" s="43"/>
      <c r="M69" s="43"/>
      <c r="N69" s="23"/>
      <c r="O69" s="43"/>
      <c r="P69" s="23"/>
      <c r="R69" s="35"/>
      <c r="S69" s="35"/>
      <c r="T69" s="35"/>
      <c r="U69" s="19"/>
      <c r="W69" s="44"/>
      <c r="X69" s="23"/>
      <c r="Z69" s="45"/>
      <c r="AE69" s="44"/>
    </row>
    <row r="70" spans="1:31">
      <c r="A70" s="13">
        <v>1968</v>
      </c>
      <c r="E70" s="5"/>
      <c r="F70" s="5"/>
      <c r="G70" s="5"/>
      <c r="H70" s="5"/>
      <c r="I70" s="6"/>
      <c r="J70" s="4"/>
      <c r="K70" s="6"/>
      <c r="L70" s="43"/>
      <c r="M70" s="43"/>
      <c r="N70" s="23"/>
      <c r="O70" s="43"/>
      <c r="P70" s="23"/>
      <c r="R70" s="23"/>
      <c r="S70" s="35"/>
      <c r="T70" s="35"/>
      <c r="U70" s="19"/>
      <c r="W70" s="44"/>
      <c r="X70" s="23"/>
      <c r="Z70" s="45"/>
      <c r="AE70" s="44"/>
    </row>
    <row r="71" spans="1:31">
      <c r="A71" s="13">
        <v>1969</v>
      </c>
      <c r="E71" s="5"/>
      <c r="F71" s="5"/>
      <c r="G71" s="5"/>
      <c r="H71" s="5"/>
      <c r="I71" s="6"/>
      <c r="J71" s="4"/>
      <c r="K71" s="6"/>
      <c r="L71" s="43"/>
      <c r="M71" s="43"/>
      <c r="N71" s="23"/>
      <c r="P71" s="23"/>
      <c r="R71" s="23"/>
      <c r="S71" s="35"/>
      <c r="T71" s="35"/>
      <c r="U71" s="19"/>
      <c r="W71" s="44"/>
      <c r="X71" s="23"/>
      <c r="Z71" s="45"/>
      <c r="AE71" s="44"/>
    </row>
    <row r="72" spans="1:31">
      <c r="A72" s="13">
        <v>1970</v>
      </c>
      <c r="E72" s="5"/>
      <c r="F72" s="5"/>
      <c r="G72" s="5"/>
      <c r="H72" s="5"/>
      <c r="I72" s="6"/>
      <c r="J72" s="4"/>
      <c r="K72" s="6"/>
      <c r="L72" s="43"/>
      <c r="M72" s="43"/>
      <c r="N72" s="23"/>
      <c r="P72" s="23"/>
      <c r="R72" s="23"/>
      <c r="S72" s="35"/>
      <c r="T72" s="35"/>
      <c r="U72" s="19"/>
      <c r="W72" s="44"/>
      <c r="X72" s="23"/>
      <c r="Z72" s="45"/>
      <c r="AE72" s="44"/>
    </row>
    <row r="73" spans="1:31">
      <c r="A73" s="13">
        <v>1971</v>
      </c>
      <c r="E73" s="5"/>
      <c r="F73" s="5">
        <v>1.855</v>
      </c>
      <c r="G73" s="5"/>
      <c r="H73" s="5"/>
      <c r="I73" s="6"/>
      <c r="J73" s="4"/>
      <c r="K73" s="6"/>
      <c r="L73" s="43"/>
      <c r="M73" s="43"/>
      <c r="N73" s="23"/>
      <c r="P73" s="23"/>
      <c r="R73" s="23"/>
      <c r="S73" s="35"/>
      <c r="T73" s="35"/>
      <c r="U73" s="19"/>
      <c r="W73" s="44"/>
      <c r="X73" s="23"/>
      <c r="Z73" s="45"/>
      <c r="AE73" s="44"/>
    </row>
    <row r="74" spans="1:31">
      <c r="A74" s="13">
        <v>1972</v>
      </c>
      <c r="E74" s="5"/>
      <c r="F74" s="5"/>
      <c r="G74" s="5"/>
      <c r="H74" s="5"/>
      <c r="I74" s="6"/>
      <c r="J74" s="4"/>
      <c r="K74" s="6"/>
      <c r="L74" s="43"/>
      <c r="M74" s="43"/>
      <c r="N74" s="23"/>
      <c r="P74" s="23"/>
      <c r="R74" s="23"/>
      <c r="S74" s="35"/>
      <c r="T74" s="35"/>
      <c r="U74" s="19"/>
      <c r="W74" s="44"/>
      <c r="X74" s="23"/>
      <c r="Z74" s="45"/>
      <c r="AE74" s="44"/>
    </row>
    <row r="75" spans="1:31">
      <c r="A75" s="13">
        <v>1973</v>
      </c>
      <c r="B75" s="13">
        <v>35.450000000000003</v>
      </c>
      <c r="C75" s="13">
        <v>32.700000000000003</v>
      </c>
      <c r="E75" s="5"/>
      <c r="F75" s="5"/>
      <c r="G75" s="5">
        <v>18.899999999999999</v>
      </c>
      <c r="H75" s="5"/>
      <c r="I75" s="6"/>
      <c r="J75" s="4"/>
      <c r="K75" s="6"/>
      <c r="L75" s="43"/>
      <c r="M75" s="43"/>
      <c r="N75" s="23"/>
      <c r="P75" s="23"/>
      <c r="R75" s="23"/>
      <c r="S75" s="35"/>
      <c r="T75" s="35"/>
      <c r="U75" s="19"/>
      <c r="W75" s="44"/>
      <c r="X75" s="23"/>
      <c r="Z75" s="45"/>
      <c r="AE75" s="44"/>
    </row>
    <row r="76" spans="1:31">
      <c r="A76" s="13">
        <v>1974</v>
      </c>
      <c r="E76" s="5"/>
      <c r="F76" s="5"/>
      <c r="G76" s="5"/>
      <c r="H76" s="5"/>
      <c r="I76" s="6"/>
      <c r="J76" s="4"/>
      <c r="K76" s="6"/>
      <c r="L76" s="43"/>
      <c r="M76" s="43"/>
      <c r="N76" s="23"/>
      <c r="P76" s="23"/>
      <c r="R76" s="23"/>
      <c r="S76" s="35"/>
      <c r="T76" s="35"/>
      <c r="U76" s="19"/>
      <c r="W76" s="44"/>
      <c r="X76" s="23"/>
      <c r="Z76" s="45"/>
      <c r="AE76" s="44"/>
    </row>
    <row r="77" spans="1:31">
      <c r="A77" s="13">
        <v>1975</v>
      </c>
      <c r="E77" s="5"/>
      <c r="F77" s="5"/>
      <c r="G77" s="5"/>
      <c r="H77" s="5"/>
      <c r="I77" s="6"/>
      <c r="J77" s="4"/>
      <c r="K77" s="6"/>
      <c r="L77" s="43"/>
      <c r="M77" s="43"/>
      <c r="N77" s="23"/>
      <c r="P77" s="23"/>
      <c r="R77" s="23"/>
      <c r="S77" s="35"/>
      <c r="T77" s="35"/>
      <c r="U77" s="19"/>
      <c r="W77" s="44"/>
      <c r="X77" s="23"/>
      <c r="Z77" s="45"/>
      <c r="AE77" s="44"/>
    </row>
    <row r="78" spans="1:31">
      <c r="A78" s="13">
        <v>1976</v>
      </c>
      <c r="E78" s="5"/>
      <c r="F78" s="5"/>
      <c r="G78" s="5"/>
      <c r="H78" s="5"/>
      <c r="I78" s="6"/>
      <c r="J78" s="4"/>
      <c r="K78" s="6"/>
      <c r="L78" s="43"/>
      <c r="M78" s="43"/>
      <c r="N78" s="23"/>
      <c r="P78" s="23"/>
      <c r="R78" s="23"/>
      <c r="S78" s="35"/>
      <c r="T78" s="35"/>
      <c r="U78" s="19"/>
      <c r="W78" s="44"/>
      <c r="X78" s="23"/>
      <c r="Z78" s="45"/>
      <c r="AE78" s="44"/>
    </row>
    <row r="79" spans="1:31">
      <c r="A79" s="4">
        <v>1977</v>
      </c>
      <c r="B79" s="4"/>
      <c r="C79" s="4"/>
      <c r="D79" s="4"/>
      <c r="E79" s="5"/>
      <c r="F79" s="5"/>
      <c r="G79" s="5"/>
      <c r="H79" s="5"/>
      <c r="I79" s="6"/>
      <c r="J79" s="4"/>
      <c r="K79" s="6"/>
      <c r="L79" s="43"/>
      <c r="M79" s="43"/>
      <c r="N79" s="23"/>
      <c r="P79" s="23"/>
      <c r="R79" s="23"/>
      <c r="S79" s="35"/>
      <c r="T79" s="35"/>
      <c r="U79" s="19"/>
      <c r="W79" s="44"/>
      <c r="X79" s="23"/>
      <c r="Z79" s="45"/>
      <c r="AE79" s="44"/>
    </row>
    <row r="80" spans="1:31">
      <c r="A80" s="13">
        <v>1978</v>
      </c>
      <c r="E80" s="5"/>
      <c r="F80" s="5"/>
      <c r="G80" s="5"/>
      <c r="H80" s="5"/>
      <c r="I80" s="6"/>
      <c r="J80" s="4"/>
      <c r="K80" s="6"/>
      <c r="L80" s="43"/>
      <c r="M80" s="43"/>
      <c r="N80" s="23"/>
      <c r="P80" s="23"/>
      <c r="R80" s="23"/>
      <c r="S80" s="35"/>
      <c r="T80" s="35"/>
      <c r="U80" s="19"/>
      <c r="X80" s="23"/>
      <c r="Z80" s="45"/>
      <c r="AE80" s="44"/>
    </row>
    <row r="81" spans="1:31">
      <c r="A81" s="13">
        <v>1979</v>
      </c>
      <c r="E81" s="5"/>
      <c r="F81" s="5"/>
      <c r="G81" s="5"/>
      <c r="H81" s="5"/>
      <c r="I81" s="6"/>
      <c r="J81" s="4"/>
      <c r="K81" s="6"/>
      <c r="L81" s="43"/>
      <c r="M81" s="43"/>
      <c r="N81" s="23"/>
      <c r="P81" s="23"/>
      <c r="R81" s="23"/>
      <c r="S81" s="35"/>
      <c r="T81" s="35"/>
      <c r="U81" s="19"/>
      <c r="X81" s="23"/>
      <c r="Z81" s="45"/>
      <c r="AE81" s="44"/>
    </row>
    <row r="82" spans="1:31">
      <c r="A82" s="13">
        <v>1980</v>
      </c>
      <c r="D82" s="13">
        <v>31.295238095238098</v>
      </c>
      <c r="E82" s="5"/>
      <c r="F82" s="5"/>
      <c r="G82" s="5"/>
      <c r="H82" s="5"/>
      <c r="I82" s="6"/>
      <c r="J82" s="4"/>
      <c r="K82" s="6"/>
      <c r="L82" s="43"/>
      <c r="M82" s="43"/>
      <c r="N82" s="23"/>
      <c r="P82" s="23"/>
      <c r="R82" s="23"/>
      <c r="S82" s="35"/>
      <c r="T82" s="35"/>
      <c r="U82" s="19"/>
      <c r="X82" s="23"/>
      <c r="Z82" s="45"/>
      <c r="AE82" s="44"/>
    </row>
    <row r="83" spans="1:31">
      <c r="A83" s="13">
        <v>1981</v>
      </c>
      <c r="C83" s="13">
        <v>32.299999999999997</v>
      </c>
      <c r="E83" s="55">
        <v>7.5039999999999996</v>
      </c>
      <c r="F83" s="55">
        <v>1.869</v>
      </c>
      <c r="G83" s="5">
        <v>17.91</v>
      </c>
      <c r="H83" s="5"/>
      <c r="I83" s="6"/>
      <c r="J83" s="4"/>
      <c r="K83" s="6"/>
      <c r="L83" s="43"/>
      <c r="M83" s="43"/>
      <c r="N83" s="23"/>
      <c r="P83" s="23"/>
      <c r="R83" s="23"/>
      <c r="S83" s="35"/>
      <c r="T83" s="35"/>
      <c r="U83" s="19"/>
      <c r="X83" s="23"/>
      <c r="Z83" s="45"/>
      <c r="AE83" s="44"/>
    </row>
    <row r="84" spans="1:31">
      <c r="A84" s="13">
        <v>1982</v>
      </c>
      <c r="E84" s="55">
        <v>7.7489999999999997</v>
      </c>
      <c r="F84" s="55">
        <v>2.0030000000000001</v>
      </c>
      <c r="G84" s="5"/>
      <c r="H84" s="5"/>
      <c r="I84" s="6"/>
      <c r="J84" s="4"/>
      <c r="K84" s="6"/>
      <c r="L84" s="43"/>
      <c r="M84" s="43"/>
      <c r="N84" s="23"/>
      <c r="P84" s="23"/>
      <c r="R84" s="23"/>
      <c r="S84" s="35"/>
      <c r="T84" s="35"/>
      <c r="U84" s="19"/>
      <c r="X84" s="23"/>
      <c r="Z84" s="45"/>
      <c r="AE84" s="44"/>
    </row>
    <row r="85" spans="1:31">
      <c r="A85" s="13">
        <v>1983</v>
      </c>
      <c r="E85" s="55">
        <v>7.649</v>
      </c>
      <c r="F85" s="55">
        <v>1.88</v>
      </c>
      <c r="G85" s="5"/>
      <c r="H85" s="5"/>
      <c r="I85" s="6"/>
      <c r="J85" s="4"/>
      <c r="K85" s="6"/>
      <c r="L85" s="43"/>
      <c r="M85" s="43"/>
      <c r="N85" s="23"/>
      <c r="P85" s="23"/>
      <c r="R85" s="23"/>
      <c r="S85" s="35"/>
      <c r="T85" s="35"/>
      <c r="U85" s="19"/>
      <c r="X85" s="23"/>
      <c r="Z85" s="45"/>
      <c r="AE85" s="44"/>
    </row>
    <row r="86" spans="1:31">
      <c r="A86" s="13">
        <v>1984</v>
      </c>
      <c r="E86" s="55">
        <v>7.6130000000000004</v>
      </c>
      <c r="F86" s="55">
        <v>1.847</v>
      </c>
      <c r="G86" s="5"/>
      <c r="H86" s="5"/>
      <c r="I86" s="6"/>
      <c r="J86" s="4"/>
      <c r="K86" s="6"/>
      <c r="L86" s="43"/>
      <c r="M86" s="43"/>
      <c r="N86" s="23"/>
      <c r="P86" s="23"/>
      <c r="R86" s="23"/>
      <c r="S86" s="35"/>
      <c r="T86" s="35"/>
      <c r="U86" s="19"/>
      <c r="X86" s="23"/>
      <c r="Z86" s="45"/>
      <c r="AE86" s="44"/>
    </row>
    <row r="87" spans="1:31">
      <c r="A87" s="13">
        <v>1985</v>
      </c>
      <c r="C87" s="13">
        <v>32.6</v>
      </c>
      <c r="E87" s="55">
        <v>7.7480000000000002</v>
      </c>
      <c r="F87" s="55">
        <v>1.9019999999999999</v>
      </c>
      <c r="G87" s="5">
        <v>18.309999999999999</v>
      </c>
      <c r="H87" s="5">
        <v>22.569235775885449</v>
      </c>
      <c r="I87" s="6"/>
      <c r="J87" s="4"/>
      <c r="K87" s="6"/>
      <c r="L87" s="43"/>
      <c r="M87" s="43"/>
      <c r="N87" s="23"/>
      <c r="P87" s="23"/>
      <c r="R87" s="23"/>
      <c r="S87" s="35"/>
      <c r="T87" s="35"/>
      <c r="U87" s="19"/>
      <c r="X87" s="23"/>
      <c r="Z87" s="45"/>
      <c r="AE87" s="44"/>
    </row>
    <row r="88" spans="1:31">
      <c r="A88" s="13">
        <v>1986</v>
      </c>
      <c r="C88" s="13">
        <v>31.5</v>
      </c>
      <c r="E88" s="55">
        <v>8.2140000000000004</v>
      </c>
      <c r="F88" s="55">
        <v>2.1549999999999998</v>
      </c>
      <c r="G88" s="5">
        <v>17.600000000000001</v>
      </c>
      <c r="H88" s="5">
        <v>18.475795953788577</v>
      </c>
      <c r="I88" s="6"/>
      <c r="J88" s="4"/>
      <c r="K88" s="6"/>
      <c r="L88" s="43"/>
      <c r="M88" s="43"/>
      <c r="N88" s="23"/>
      <c r="P88" s="23"/>
      <c r="R88" s="23"/>
      <c r="S88" s="35"/>
      <c r="T88" s="35"/>
      <c r="U88" s="19"/>
      <c r="X88" s="23"/>
      <c r="Z88" s="45"/>
      <c r="AE88" s="44"/>
    </row>
    <row r="89" spans="1:31">
      <c r="A89" s="13">
        <v>1987</v>
      </c>
      <c r="C89" s="13">
        <v>31</v>
      </c>
      <c r="E89" s="55">
        <v>8.4009999999999998</v>
      </c>
      <c r="F89" s="55">
        <v>2.258</v>
      </c>
      <c r="G89" s="5">
        <v>16.03</v>
      </c>
      <c r="H89" s="5">
        <v>18.918329988609862</v>
      </c>
      <c r="I89" s="6"/>
      <c r="J89" s="4"/>
      <c r="K89" s="6"/>
      <c r="L89" s="43"/>
      <c r="M89" s="43"/>
      <c r="N89" s="23"/>
      <c r="P89" s="23"/>
      <c r="R89" s="23"/>
      <c r="S89" s="35"/>
      <c r="T89" s="35"/>
      <c r="U89" s="19"/>
      <c r="X89" s="23"/>
      <c r="Z89" s="45"/>
      <c r="AE89" s="44"/>
    </row>
    <row r="90" spans="1:31">
      <c r="A90" s="13">
        <v>1988</v>
      </c>
      <c r="E90" s="55">
        <v>8.3610000000000007</v>
      </c>
      <c r="F90" s="55">
        <v>2.173</v>
      </c>
      <c r="G90" s="5"/>
      <c r="H90" s="5">
        <v>18.807696479904539</v>
      </c>
      <c r="I90" s="6"/>
      <c r="J90" s="4"/>
      <c r="K90" s="6"/>
      <c r="L90" s="43"/>
      <c r="M90" s="43"/>
      <c r="N90" s="23"/>
      <c r="P90" s="23"/>
      <c r="R90" s="23"/>
      <c r="S90" s="35"/>
      <c r="T90" s="35"/>
      <c r="U90" s="19"/>
      <c r="X90" s="23"/>
      <c r="Z90" s="45"/>
      <c r="AE90" s="44"/>
    </row>
    <row r="91" spans="1:31">
      <c r="A91" s="13">
        <v>1989</v>
      </c>
      <c r="E91" s="55">
        <v>8.4649999999999999</v>
      </c>
      <c r="F91" s="55">
        <v>2.1850000000000001</v>
      </c>
      <c r="G91" s="5"/>
      <c r="H91" s="5">
        <v>17.148193849324727</v>
      </c>
      <c r="I91" s="6"/>
      <c r="J91" s="4"/>
      <c r="K91" s="6"/>
      <c r="L91" s="43"/>
      <c r="M91" s="43"/>
      <c r="N91" s="23"/>
      <c r="P91" s="23"/>
      <c r="R91" s="23"/>
      <c r="S91" s="35"/>
      <c r="T91" s="35"/>
      <c r="U91" s="19"/>
      <c r="X91" s="23"/>
      <c r="Z91" s="45"/>
      <c r="AE91" s="44"/>
    </row>
    <row r="92" spans="1:31">
      <c r="A92" s="13">
        <v>1990</v>
      </c>
      <c r="D92" s="13">
        <v>29.81904761904762</v>
      </c>
      <c r="E92" s="55">
        <v>8.3650000000000002</v>
      </c>
      <c r="F92" s="55">
        <v>2.1429999999999998</v>
      </c>
      <c r="G92" s="5"/>
      <c r="H92" s="5">
        <v>17.36946086673537</v>
      </c>
      <c r="I92" s="6"/>
      <c r="J92" s="4"/>
      <c r="K92" s="6"/>
      <c r="L92" s="43"/>
      <c r="M92" s="43"/>
      <c r="N92" s="23"/>
      <c r="P92" s="23"/>
      <c r="R92" s="23"/>
      <c r="S92" s="35"/>
      <c r="T92" s="35"/>
      <c r="U92" s="19"/>
      <c r="X92" s="23"/>
      <c r="Z92" s="45"/>
      <c r="AE92" s="44"/>
    </row>
    <row r="93" spans="1:31">
      <c r="A93" s="13">
        <v>1991</v>
      </c>
      <c r="E93" s="55">
        <v>8.0760000000000005</v>
      </c>
      <c r="F93" s="55">
        <v>2.0310000000000001</v>
      </c>
      <c r="G93" s="5"/>
      <c r="H93" s="5">
        <v>16.926926831914088</v>
      </c>
      <c r="I93" s="6"/>
      <c r="J93" s="4"/>
      <c r="K93" s="6"/>
      <c r="L93" s="43"/>
      <c r="M93" s="43"/>
      <c r="N93" s="23"/>
      <c r="P93" s="23"/>
      <c r="R93" s="23"/>
      <c r="S93" s="35"/>
      <c r="T93" s="35"/>
      <c r="U93" s="19"/>
      <c r="X93" s="23"/>
      <c r="Z93" s="45"/>
      <c r="AE93" s="44"/>
    </row>
    <row r="94" spans="1:31">
      <c r="A94" s="13">
        <v>1992</v>
      </c>
      <c r="E94" s="55">
        <v>8.2050000000000001</v>
      </c>
      <c r="F94" s="55">
        <v>2.0630000000000002</v>
      </c>
      <c r="G94" s="5"/>
      <c r="H94" s="5">
        <v>17.25882735803005</v>
      </c>
      <c r="I94" s="6"/>
      <c r="J94" s="4"/>
      <c r="K94" s="6"/>
      <c r="L94" s="43"/>
      <c r="M94" s="43"/>
      <c r="N94" s="23"/>
      <c r="P94" s="23"/>
      <c r="R94" s="23"/>
      <c r="S94" s="35"/>
      <c r="T94" s="35"/>
      <c r="U94" s="19"/>
      <c r="X94" s="23"/>
      <c r="Z94" s="45"/>
      <c r="AE94" s="44"/>
    </row>
    <row r="95" spans="1:31">
      <c r="A95" s="13">
        <v>1993</v>
      </c>
      <c r="E95" s="55">
        <v>7.8259999999999996</v>
      </c>
      <c r="F95" s="55">
        <v>1.9159999999999999</v>
      </c>
      <c r="G95" s="5"/>
      <c r="H95" s="5">
        <v>17.701361392851332</v>
      </c>
      <c r="I95" s="6"/>
      <c r="J95" s="4"/>
      <c r="K95" s="6"/>
      <c r="L95" s="43"/>
      <c r="M95" s="43"/>
      <c r="N95" s="23"/>
      <c r="P95" s="23"/>
      <c r="R95" s="23"/>
      <c r="T95" s="35"/>
      <c r="V95" s="19"/>
      <c r="X95" s="23"/>
      <c r="AA95" s="45"/>
      <c r="AE95" s="44"/>
    </row>
    <row r="96" spans="1:31">
      <c r="A96" s="13">
        <v>1994</v>
      </c>
      <c r="E96" s="55">
        <v>7.8940000000000001</v>
      </c>
      <c r="F96" s="55">
        <v>1.9490000000000001</v>
      </c>
      <c r="G96" s="5"/>
      <c r="H96" s="5">
        <v>19.471497532136468</v>
      </c>
      <c r="I96" s="6"/>
      <c r="J96" s="4"/>
      <c r="K96" s="6"/>
      <c r="L96" s="43"/>
      <c r="M96" s="43"/>
      <c r="N96" s="23"/>
      <c r="P96" s="23"/>
      <c r="R96" s="23"/>
      <c r="T96" s="35"/>
      <c r="V96" s="19"/>
      <c r="X96" s="23"/>
      <c r="AA96" s="45"/>
      <c r="AE96" s="44"/>
    </row>
    <row r="97" spans="1:31">
      <c r="A97" s="13">
        <v>1995</v>
      </c>
      <c r="D97" s="13">
        <v>34.739682539682541</v>
      </c>
      <c r="E97" s="55">
        <v>7.8840000000000003</v>
      </c>
      <c r="F97" s="55">
        <v>1.9630000000000001</v>
      </c>
      <c r="G97" s="5"/>
      <c r="H97" s="5">
        <v>19.803398058252426</v>
      </c>
      <c r="I97" s="6"/>
      <c r="J97" s="4"/>
      <c r="K97" s="6"/>
      <c r="L97" s="43"/>
      <c r="M97" s="43"/>
      <c r="N97" s="23"/>
      <c r="P97" s="23"/>
      <c r="R97" s="23"/>
      <c r="T97" s="35"/>
      <c r="V97" s="19"/>
      <c r="X97" s="23"/>
      <c r="AA97" s="45"/>
      <c r="AE97" s="44"/>
    </row>
    <row r="98" spans="1:31">
      <c r="A98" s="13">
        <v>1996</v>
      </c>
      <c r="E98" s="55">
        <v>7.8920000000000003</v>
      </c>
      <c r="F98" s="55">
        <v>1.9670000000000001</v>
      </c>
      <c r="G98" s="5"/>
      <c r="H98" s="5"/>
      <c r="I98" s="6"/>
      <c r="J98" s="4"/>
      <c r="K98" s="6"/>
      <c r="L98" s="43"/>
      <c r="M98" s="43"/>
      <c r="N98" s="23"/>
      <c r="P98" s="23"/>
      <c r="R98" s="23"/>
      <c r="T98" s="35"/>
      <c r="V98" s="19"/>
      <c r="X98" s="23"/>
      <c r="AA98" s="45"/>
      <c r="AE98" s="44"/>
    </row>
    <row r="99" spans="1:31">
      <c r="A99" s="13">
        <v>1997</v>
      </c>
      <c r="E99" s="55">
        <v>7.9139999999999997</v>
      </c>
      <c r="F99" s="55">
        <v>2.036</v>
      </c>
      <c r="G99" s="5"/>
      <c r="H99" s="5"/>
      <c r="I99" s="6"/>
      <c r="J99" s="4"/>
      <c r="K99" s="6"/>
      <c r="L99" s="43"/>
      <c r="M99" s="43"/>
      <c r="N99" s="23"/>
      <c r="P99" s="23"/>
      <c r="R99" s="23"/>
      <c r="T99" s="35"/>
      <c r="V99" s="19"/>
      <c r="X99" s="23"/>
      <c r="AA99" s="45"/>
      <c r="AE99" s="44"/>
    </row>
    <row r="100" spans="1:31">
      <c r="A100" s="13">
        <v>1998</v>
      </c>
      <c r="E100" s="55">
        <v>8.0820000000000007</v>
      </c>
      <c r="F100" s="55">
        <v>2.1429999999999998</v>
      </c>
      <c r="G100" s="5"/>
      <c r="H100" s="5"/>
      <c r="I100" s="6"/>
      <c r="J100" s="4"/>
      <c r="K100" s="6"/>
      <c r="L100" s="43"/>
      <c r="M100" s="43"/>
      <c r="N100" s="23"/>
      <c r="P100" s="23"/>
      <c r="R100" s="23"/>
      <c r="T100" s="35"/>
      <c r="V100" s="19"/>
      <c r="X100" s="23"/>
      <c r="AA100" s="45"/>
      <c r="AE100" s="44"/>
    </row>
    <row r="101" spans="1:31">
      <c r="A101" s="13">
        <v>1999</v>
      </c>
      <c r="E101" s="55">
        <v>8.5050000000000008</v>
      </c>
      <c r="F101" s="55">
        <v>2.3820000000000001</v>
      </c>
      <c r="G101" s="5"/>
      <c r="H101" s="5"/>
      <c r="I101" s="6"/>
      <c r="J101" s="4"/>
      <c r="K101" s="6"/>
      <c r="L101" s="43"/>
      <c r="M101" s="43"/>
      <c r="N101" s="23"/>
      <c r="P101" s="23"/>
      <c r="R101" s="23"/>
      <c r="T101" s="35"/>
      <c r="V101" s="19"/>
      <c r="W101" s="44"/>
      <c r="X101" s="23"/>
      <c r="AE101" s="44"/>
    </row>
    <row r="102" spans="1:31">
      <c r="A102" s="13">
        <v>2000</v>
      </c>
      <c r="D102" s="13">
        <v>33.06666666666667</v>
      </c>
      <c r="E102" s="55">
        <v>8.6479999999999997</v>
      </c>
      <c r="F102" s="55">
        <v>2.512</v>
      </c>
      <c r="G102" s="5"/>
      <c r="H102" s="5">
        <v>19.899999999999999</v>
      </c>
      <c r="I102" s="6"/>
      <c r="J102" s="4"/>
      <c r="K102" s="6"/>
      <c r="L102" s="43"/>
      <c r="M102" s="43"/>
      <c r="N102" s="23"/>
      <c r="P102" s="23"/>
      <c r="R102" s="23"/>
      <c r="T102" s="35"/>
      <c r="V102" s="19"/>
      <c r="W102" s="44"/>
      <c r="X102" s="23"/>
      <c r="AE102" s="44"/>
    </row>
    <row r="103" spans="1:31">
      <c r="A103" s="13">
        <v>2001</v>
      </c>
      <c r="E103" s="55">
        <v>8.5719999999999992</v>
      </c>
      <c r="F103" s="55">
        <v>2.448</v>
      </c>
      <c r="G103" s="5"/>
      <c r="H103" s="5"/>
      <c r="I103" s="6"/>
      <c r="J103" s="4"/>
      <c r="K103" s="6"/>
      <c r="L103" s="46"/>
      <c r="M103" s="43"/>
      <c r="N103" s="23"/>
      <c r="P103" s="23"/>
      <c r="W103" s="44"/>
      <c r="X103" s="23"/>
    </row>
    <row r="104" spans="1:31">
      <c r="A104" s="13">
        <v>2002</v>
      </c>
      <c r="E104" s="55">
        <v>8.3390000000000004</v>
      </c>
      <c r="F104" s="55">
        <v>2.3290000000000002</v>
      </c>
      <c r="G104" s="5"/>
      <c r="H104" s="5"/>
      <c r="I104" s="6"/>
      <c r="J104" s="4"/>
      <c r="K104" s="6"/>
      <c r="L104" s="31"/>
      <c r="M104" s="43"/>
      <c r="N104" s="23"/>
      <c r="O104" s="41"/>
      <c r="P104" s="23"/>
      <c r="R104" s="41"/>
      <c r="S104" s="41"/>
      <c r="T104" s="41"/>
      <c r="U104" s="41"/>
      <c r="V104" s="41"/>
      <c r="W104" s="42"/>
      <c r="X104" s="18"/>
      <c r="Y104" s="41"/>
      <c r="Z104" s="41"/>
      <c r="AA104" s="41"/>
      <c r="AB104" s="41"/>
      <c r="AC104" s="41"/>
      <c r="AD104" s="41"/>
    </row>
    <row r="105" spans="1:31">
      <c r="A105" s="13">
        <v>2003</v>
      </c>
      <c r="D105" s="13">
        <v>31</v>
      </c>
      <c r="E105" s="55">
        <v>8.4600000000000009</v>
      </c>
      <c r="F105" s="55">
        <v>2.41</v>
      </c>
      <c r="G105" s="5"/>
      <c r="H105" s="5">
        <v>19.899999999999999</v>
      </c>
      <c r="I105" s="6"/>
      <c r="J105" s="4"/>
      <c r="K105" s="6"/>
      <c r="L105" s="31"/>
      <c r="M105" s="43"/>
      <c r="N105" s="23"/>
      <c r="O105" s="41"/>
      <c r="P105" s="23"/>
      <c r="R105" s="41"/>
      <c r="S105" s="41"/>
      <c r="T105" s="41"/>
      <c r="U105" s="41"/>
      <c r="V105" s="41"/>
      <c r="W105" s="42"/>
      <c r="X105" s="41"/>
      <c r="Y105" s="41"/>
      <c r="Z105" s="41"/>
      <c r="AA105" s="41"/>
      <c r="AB105" s="41"/>
      <c r="AC105" s="41"/>
      <c r="AD105" s="41"/>
    </row>
    <row r="106" spans="1:31">
      <c r="A106" s="13">
        <v>2004</v>
      </c>
      <c r="D106" s="13">
        <v>32.200000000000003</v>
      </c>
      <c r="E106" s="55">
        <v>8.5510000000000002</v>
      </c>
      <c r="F106" s="55">
        <v>2.464</v>
      </c>
      <c r="G106" s="5"/>
      <c r="H106" s="5">
        <v>19.7</v>
      </c>
      <c r="I106" s="29">
        <v>210</v>
      </c>
      <c r="J106" s="4"/>
      <c r="K106" s="6"/>
      <c r="L106" s="46"/>
      <c r="M106" s="43"/>
      <c r="N106" s="23"/>
      <c r="P106" s="23"/>
      <c r="W106" s="44"/>
      <c r="X106" s="23"/>
    </row>
    <row r="107" spans="1:31">
      <c r="A107" s="13">
        <v>2005</v>
      </c>
      <c r="D107" s="13">
        <v>31.9</v>
      </c>
      <c r="E107" s="55">
        <v>8.673</v>
      </c>
      <c r="F107" s="55">
        <v>2.585</v>
      </c>
      <c r="G107" s="5"/>
      <c r="H107" s="5">
        <v>19.899999999999999</v>
      </c>
      <c r="I107" s="29">
        <v>208</v>
      </c>
      <c r="J107" s="4"/>
      <c r="K107" s="6"/>
      <c r="L107" s="46"/>
      <c r="M107" s="43"/>
      <c r="N107" s="23"/>
      <c r="P107" s="23"/>
      <c r="W107" s="44"/>
      <c r="X107" s="23"/>
    </row>
    <row r="108" spans="1:31">
      <c r="A108" s="13">
        <v>2006</v>
      </c>
      <c r="D108" s="13">
        <v>31.9</v>
      </c>
      <c r="E108" s="55">
        <v>9.0050000000000008</v>
      </c>
      <c r="F108" s="55">
        <v>2.8</v>
      </c>
      <c r="G108" s="5"/>
      <c r="H108" s="5">
        <v>19.7</v>
      </c>
      <c r="I108" s="29">
        <v>200</v>
      </c>
      <c r="J108" s="4"/>
      <c r="K108" s="6"/>
      <c r="L108" s="46"/>
      <c r="M108" s="43"/>
      <c r="N108" s="23"/>
      <c r="P108" s="23"/>
      <c r="W108" s="44"/>
      <c r="X108" s="23"/>
    </row>
    <row r="109" spans="1:31">
      <c r="A109" s="13">
        <v>2007</v>
      </c>
      <c r="D109" s="13">
        <v>31.9</v>
      </c>
      <c r="E109" s="55">
        <v>8.8930000000000007</v>
      </c>
      <c r="F109" s="55">
        <v>2.8330000000000002</v>
      </c>
      <c r="G109" s="5"/>
      <c r="H109" s="5">
        <v>19.600000000000001</v>
      </c>
      <c r="I109" s="29">
        <v>206</v>
      </c>
      <c r="J109" s="4"/>
      <c r="K109" s="6"/>
      <c r="L109" s="46"/>
      <c r="M109" s="43"/>
      <c r="N109" s="23"/>
      <c r="P109" s="23"/>
      <c r="W109" s="44"/>
      <c r="X109" s="23"/>
    </row>
    <row r="110" spans="1:31" ht="14">
      <c r="A110" s="4">
        <v>2008</v>
      </c>
      <c r="B110" s="4"/>
      <c r="C110" s="4"/>
      <c r="D110" s="4">
        <v>33</v>
      </c>
      <c r="E110">
        <v>8.61</v>
      </c>
      <c r="F110">
        <v>2.66</v>
      </c>
      <c r="G110" s="5"/>
      <c r="H110" s="5">
        <v>19.5</v>
      </c>
      <c r="I110" s="29">
        <v>198</v>
      </c>
      <c r="J110" s="4"/>
      <c r="K110" s="6"/>
      <c r="L110" s="46"/>
      <c r="M110" s="46"/>
      <c r="N110" s="23"/>
      <c r="P110" s="23"/>
      <c r="W110" s="44"/>
      <c r="X110" s="23"/>
    </row>
    <row r="111" spans="1:31" ht="14">
      <c r="A111" s="13">
        <v>2009</v>
      </c>
      <c r="D111" s="13">
        <v>34.4</v>
      </c>
      <c r="E111">
        <v>8.48</v>
      </c>
      <c r="F111">
        <v>2.62</v>
      </c>
      <c r="G111" s="5"/>
      <c r="H111" s="5">
        <v>21.4</v>
      </c>
      <c r="I111" s="6">
        <v>197.62</v>
      </c>
      <c r="J111" s="4"/>
      <c r="K111" s="4"/>
      <c r="L111" s="23"/>
      <c r="M111" s="23"/>
      <c r="N111" s="23"/>
      <c r="P111" s="23"/>
      <c r="W111" s="44"/>
      <c r="X111" s="23"/>
    </row>
    <row r="112" spans="1:31" ht="14">
      <c r="A112" s="13">
        <v>2010</v>
      </c>
      <c r="D112" s="13">
        <v>34.5</v>
      </c>
      <c r="E112">
        <v>8.24</v>
      </c>
      <c r="F112">
        <v>2.48</v>
      </c>
      <c r="G112" s="5"/>
      <c r="H112" s="5">
        <v>22.2</v>
      </c>
      <c r="I112" s="6">
        <v>199.45</v>
      </c>
      <c r="J112" s="4"/>
      <c r="K112" s="4"/>
      <c r="L112" s="23"/>
      <c r="M112" s="23"/>
      <c r="N112" s="23"/>
      <c r="P112" s="23"/>
      <c r="W112" s="44"/>
      <c r="X112" s="23"/>
    </row>
    <row r="113" spans="1:24">
      <c r="A113" s="13">
        <v>2011</v>
      </c>
      <c r="D113" s="13">
        <v>35</v>
      </c>
      <c r="E113" s="4"/>
      <c r="F113" s="4"/>
      <c r="G113" s="4"/>
      <c r="H113" s="4">
        <v>22.2</v>
      </c>
      <c r="I113" s="4">
        <v>196.3</v>
      </c>
      <c r="J113" s="4"/>
      <c r="K113" s="4"/>
      <c r="L113" s="23"/>
      <c r="M113" s="23"/>
      <c r="N113" s="23"/>
      <c r="P113" s="23"/>
      <c r="W113" s="44"/>
      <c r="X113" s="23"/>
    </row>
    <row r="114" spans="1:24">
      <c r="A114" s="13">
        <v>2012</v>
      </c>
      <c r="E114" s="4"/>
      <c r="F114" s="4"/>
      <c r="G114" s="4"/>
      <c r="H114" s="4"/>
      <c r="I114" s="4"/>
      <c r="J114" s="4"/>
      <c r="K114" s="4"/>
      <c r="L114" s="23"/>
      <c r="M114" s="23"/>
      <c r="N114" s="23"/>
      <c r="P114" s="23"/>
      <c r="W114" s="44"/>
      <c r="X114" s="23"/>
    </row>
    <row r="115" spans="1:24">
      <c r="A115" s="13">
        <v>2013</v>
      </c>
      <c r="E115" s="4"/>
      <c r="F115" s="4"/>
      <c r="G115" s="4"/>
      <c r="H115" s="4"/>
      <c r="I115" s="4"/>
      <c r="J115" s="4"/>
      <c r="K115" s="4"/>
      <c r="L115" s="23"/>
      <c r="M115" s="23"/>
      <c r="N115" s="23"/>
      <c r="P115" s="23"/>
      <c r="W115" s="44"/>
      <c r="X115" s="23"/>
    </row>
    <row r="116" spans="1:24">
      <c r="E116" s="4"/>
      <c r="F116" s="4"/>
      <c r="G116" s="4"/>
      <c r="H116" s="4"/>
      <c r="I116" s="4"/>
      <c r="J116" s="4"/>
      <c r="K116" s="4"/>
      <c r="L116" s="23"/>
      <c r="M116" s="23"/>
      <c r="N116" s="23"/>
      <c r="P116" s="23"/>
      <c r="W116" s="44"/>
      <c r="X116" s="23"/>
    </row>
    <row r="117" spans="1:24">
      <c r="E117" s="4"/>
      <c r="F117" s="4"/>
      <c r="G117" s="4"/>
      <c r="H117" s="4"/>
      <c r="I117" s="4"/>
      <c r="J117" s="4"/>
      <c r="K117" s="4"/>
      <c r="L117" s="23"/>
      <c r="M117" s="23"/>
      <c r="N117" s="23"/>
      <c r="P117" s="23"/>
      <c r="W117" s="44"/>
      <c r="X117" s="23"/>
    </row>
    <row r="118" spans="1:24">
      <c r="E118" s="4"/>
      <c r="F118" s="4"/>
      <c r="G118" s="4"/>
      <c r="H118" s="4"/>
      <c r="I118" s="4"/>
      <c r="J118" s="4"/>
      <c r="K118" s="4"/>
      <c r="L118" s="23"/>
      <c r="M118" s="23"/>
      <c r="N118" s="23"/>
      <c r="P118" s="23"/>
      <c r="W118" s="44"/>
      <c r="X118" s="23"/>
    </row>
    <row r="119" spans="1:24">
      <c r="E119" s="4"/>
      <c r="F119" s="4"/>
      <c r="G119" s="4"/>
      <c r="H119" s="4"/>
      <c r="I119" s="4"/>
      <c r="J119" s="4"/>
      <c r="K119" s="4"/>
      <c r="L119" s="23"/>
      <c r="M119" s="23"/>
      <c r="N119" s="23"/>
      <c r="P119" s="23"/>
      <c r="W119" s="44"/>
      <c r="X119" s="23"/>
    </row>
    <row r="120" spans="1:24">
      <c r="E120" s="4"/>
      <c r="F120" s="4"/>
      <c r="G120" s="4"/>
      <c r="H120" s="4"/>
      <c r="I120" s="4"/>
      <c r="J120" s="4"/>
      <c r="K120" s="4"/>
      <c r="L120" s="23"/>
      <c r="M120" s="23"/>
      <c r="N120" s="23"/>
      <c r="P120" s="23"/>
      <c r="W120" s="44"/>
      <c r="X120" s="23"/>
    </row>
    <row r="121" spans="1:24">
      <c r="E121" s="4"/>
      <c r="F121" s="4"/>
      <c r="G121" s="4"/>
      <c r="H121" s="4"/>
      <c r="I121" s="4"/>
      <c r="J121" s="4"/>
      <c r="K121" s="4"/>
      <c r="L121" s="23"/>
      <c r="M121" s="23"/>
      <c r="N121" s="23"/>
      <c r="P121" s="23"/>
      <c r="W121" s="44"/>
      <c r="X121" s="23"/>
    </row>
    <row r="122" spans="1:24">
      <c r="E122" s="4"/>
      <c r="F122" s="4"/>
      <c r="G122" s="4"/>
      <c r="H122" s="4"/>
      <c r="I122" s="4"/>
      <c r="J122" s="4"/>
      <c r="K122" s="4"/>
      <c r="L122" s="23"/>
      <c r="M122" s="23"/>
      <c r="N122" s="23"/>
      <c r="P122" s="23"/>
      <c r="W122" s="44"/>
      <c r="X122" s="23"/>
    </row>
    <row r="123" spans="1:24">
      <c r="E123" s="4"/>
      <c r="F123" s="4"/>
      <c r="G123" s="4"/>
      <c r="H123" s="4"/>
      <c r="I123" s="4"/>
      <c r="J123" s="4"/>
      <c r="K123" s="4"/>
      <c r="L123" s="23"/>
      <c r="M123" s="23"/>
      <c r="N123" s="23"/>
      <c r="P123" s="23"/>
      <c r="W123" s="44"/>
      <c r="X123" s="23"/>
    </row>
    <row r="124" spans="1:24">
      <c r="L124" s="23"/>
      <c r="M124" s="23"/>
      <c r="N124" s="23"/>
      <c r="P124" s="23"/>
      <c r="W124" s="44"/>
      <c r="X124" s="23"/>
    </row>
    <row r="125" spans="1:24">
      <c r="L125" s="23"/>
      <c r="M125" s="23"/>
      <c r="N125" s="23"/>
      <c r="P125" s="23"/>
      <c r="W125" s="44"/>
      <c r="X125" s="23"/>
    </row>
    <row r="126" spans="1:24">
      <c r="L126" s="23"/>
      <c r="M126" s="23"/>
      <c r="N126" s="23"/>
      <c r="P126" s="23"/>
      <c r="W126" s="44"/>
      <c r="X126" s="23"/>
    </row>
    <row r="127" spans="1:24">
      <c r="L127" s="23"/>
      <c r="M127" s="23"/>
      <c r="N127" s="23"/>
      <c r="P127" s="23"/>
      <c r="W127" s="44"/>
      <c r="X127" s="23"/>
    </row>
    <row r="128" spans="1:24">
      <c r="L128" s="23"/>
      <c r="M128" s="23"/>
      <c r="N128" s="23"/>
      <c r="P128" s="23"/>
      <c r="W128" s="44"/>
      <c r="X128" s="23"/>
    </row>
    <row r="129" spans="12:24">
      <c r="L129" s="23"/>
      <c r="M129" s="23"/>
      <c r="N129" s="23"/>
      <c r="P129" s="23"/>
      <c r="W129" s="44"/>
      <c r="X129" s="23"/>
    </row>
    <row r="130" spans="12:24">
      <c r="L130" s="23"/>
      <c r="M130" s="23"/>
      <c r="N130" s="23"/>
      <c r="P130" s="23"/>
      <c r="Q130" s="23"/>
      <c r="W130" s="44"/>
      <c r="X130" s="23"/>
    </row>
    <row r="131" spans="12:24">
      <c r="L131" s="23"/>
      <c r="M131" s="23"/>
      <c r="N131" s="23"/>
      <c r="P131" s="23"/>
      <c r="Q131" s="23"/>
      <c r="W131" s="44"/>
      <c r="X131" s="23"/>
    </row>
    <row r="132" spans="12:24">
      <c r="P132" s="23"/>
      <c r="Q132" s="23"/>
      <c r="W132" s="44"/>
      <c r="X132" s="23"/>
    </row>
    <row r="133" spans="12:24">
      <c r="P133" s="23"/>
      <c r="Q133" s="23"/>
      <c r="W133" s="44"/>
      <c r="X133" s="23"/>
    </row>
    <row r="134" spans="12:24">
      <c r="P134" s="23"/>
      <c r="Q134" s="23"/>
      <c r="W134" s="44"/>
      <c r="X134" s="23"/>
    </row>
    <row r="135" spans="12:24">
      <c r="P135" s="23"/>
      <c r="Q135" s="23"/>
      <c r="W135" s="44"/>
      <c r="X135" s="23"/>
    </row>
    <row r="136" spans="12:24">
      <c r="P136" s="23"/>
      <c r="Q136" s="23"/>
      <c r="W136" s="44"/>
      <c r="X136" s="23"/>
    </row>
    <row r="137" spans="12:24">
      <c r="P137" s="23"/>
      <c r="Q137" s="23"/>
      <c r="W137" s="44"/>
      <c r="X137" s="23"/>
    </row>
    <row r="138" spans="12:24">
      <c r="P138" s="23"/>
      <c r="Q138" s="23"/>
      <c r="W138" s="44"/>
      <c r="X138" s="23"/>
    </row>
    <row r="139" spans="12:24">
      <c r="P139" s="23"/>
      <c r="Q139" s="23"/>
      <c r="W139" s="44"/>
      <c r="X139" s="23"/>
    </row>
    <row r="140" spans="12:24">
      <c r="P140" s="23"/>
      <c r="Q140" s="23"/>
      <c r="W140" s="44"/>
      <c r="X140" s="23"/>
    </row>
    <row r="141" spans="12:24">
      <c r="P141" s="23"/>
      <c r="Q141" s="23"/>
      <c r="W141" s="44"/>
      <c r="X141" s="23"/>
    </row>
    <row r="142" spans="12:24">
      <c r="P142" s="23"/>
      <c r="Q142" s="23"/>
      <c r="W142" s="44"/>
      <c r="X142" s="23"/>
    </row>
    <row r="143" spans="12:24">
      <c r="P143" s="23"/>
      <c r="Q143" s="23"/>
      <c r="W143" s="44"/>
      <c r="X143" s="23"/>
    </row>
    <row r="144" spans="12:24">
      <c r="P144" s="23"/>
      <c r="Q144" s="23"/>
      <c r="W144" s="44"/>
      <c r="X144" s="23"/>
    </row>
    <row r="145" spans="16:24">
      <c r="P145" s="23"/>
      <c r="Q145" s="23"/>
      <c r="W145" s="44"/>
      <c r="X145" s="23"/>
    </row>
    <row r="146" spans="16:24">
      <c r="P146" s="23"/>
      <c r="Q146" s="23"/>
      <c r="W146" s="44"/>
      <c r="X146" s="23"/>
    </row>
    <row r="147" spans="16:24">
      <c r="P147" s="23"/>
      <c r="Q147" s="23"/>
      <c r="W147" s="44"/>
      <c r="X147" s="23"/>
    </row>
    <row r="148" spans="16:24">
      <c r="P148" s="23"/>
      <c r="Q148" s="23"/>
      <c r="W148" s="44"/>
      <c r="X148" s="23"/>
    </row>
    <row r="149" spans="16:24">
      <c r="P149" s="23"/>
      <c r="Q149" s="23"/>
      <c r="W149" s="44"/>
      <c r="X149" s="23"/>
    </row>
    <row r="150" spans="16:24">
      <c r="P150" s="23"/>
      <c r="Q150" s="23"/>
      <c r="W150" s="44"/>
      <c r="X150" s="23"/>
    </row>
    <row r="151" spans="16:24">
      <c r="P151" s="23"/>
      <c r="Q151" s="23"/>
      <c r="W151" s="44"/>
      <c r="X151" s="23"/>
    </row>
    <row r="152" spans="16:24">
      <c r="P152" s="23"/>
      <c r="Q152" s="23"/>
      <c r="W152" s="44"/>
      <c r="X152" s="23"/>
    </row>
    <row r="153" spans="16:24">
      <c r="P153" s="23"/>
      <c r="Q153" s="23"/>
      <c r="W153" s="44"/>
      <c r="X153" s="23"/>
    </row>
    <row r="154" spans="16:24">
      <c r="P154" s="23"/>
      <c r="Q154" s="23"/>
      <c r="W154" s="44"/>
      <c r="X154" s="23"/>
    </row>
    <row r="155" spans="16:24">
      <c r="P155" s="23"/>
      <c r="Q155" s="23"/>
      <c r="W155" s="44"/>
      <c r="X155" s="23"/>
    </row>
    <row r="156" spans="16:24">
      <c r="P156" s="23"/>
      <c r="Q156" s="23"/>
      <c r="W156" s="44"/>
      <c r="X156" s="23"/>
    </row>
    <row r="157" spans="16:24">
      <c r="P157" s="23"/>
      <c r="Q157" s="23"/>
      <c r="W157" s="44"/>
      <c r="X157" s="23"/>
    </row>
    <row r="158" spans="16:24">
      <c r="P158" s="23"/>
      <c r="Q158" s="23"/>
      <c r="W158" s="44"/>
      <c r="X158" s="23"/>
    </row>
    <row r="159" spans="16:24">
      <c r="P159" s="23"/>
      <c r="Q159" s="23"/>
      <c r="W159" s="44"/>
      <c r="X159" s="23"/>
    </row>
    <row r="160" spans="16:24">
      <c r="P160" s="23"/>
      <c r="Q160" s="23"/>
      <c r="W160" s="44"/>
      <c r="X160" s="23"/>
    </row>
    <row r="161" spans="16:24">
      <c r="P161" s="23"/>
      <c r="Q161" s="23"/>
      <c r="W161" s="44"/>
      <c r="X161" s="23"/>
    </row>
    <row r="162" spans="16:24">
      <c r="P162" s="23"/>
      <c r="Q162" s="23"/>
      <c r="W162" s="44"/>
      <c r="X162" s="23"/>
    </row>
    <row r="163" spans="16:24">
      <c r="P163" s="23"/>
      <c r="Q163" s="23"/>
      <c r="W163" s="44"/>
      <c r="X163" s="23"/>
    </row>
    <row r="164" spans="16:24">
      <c r="P164" s="23"/>
      <c r="Q164" s="23"/>
      <c r="W164" s="44"/>
      <c r="X164" s="23"/>
    </row>
    <row r="165" spans="16:24">
      <c r="P165" s="23"/>
      <c r="Q165" s="23"/>
      <c r="W165" s="44"/>
      <c r="X165" s="23"/>
    </row>
    <row r="166" spans="16:24">
      <c r="P166" s="23"/>
      <c r="Q166" s="23"/>
      <c r="W166" s="44"/>
      <c r="X166" s="23"/>
    </row>
    <row r="167" spans="16:24">
      <c r="P167" s="23"/>
      <c r="Q167" s="23"/>
      <c r="W167" s="44"/>
      <c r="X167" s="23"/>
    </row>
    <row r="168" spans="16:24">
      <c r="P168" s="23"/>
      <c r="Q168" s="23"/>
      <c r="W168" s="44"/>
      <c r="X168" s="23"/>
    </row>
    <row r="169" spans="16:24">
      <c r="P169" s="23"/>
      <c r="Q169" s="23"/>
      <c r="W169" s="44"/>
      <c r="X169" s="23"/>
    </row>
    <row r="170" spans="16:24">
      <c r="P170" s="23"/>
      <c r="Q170" s="23"/>
      <c r="W170" s="44"/>
      <c r="X170" s="23"/>
    </row>
    <row r="171" spans="16:24">
      <c r="P171" s="23"/>
      <c r="Q171" s="23"/>
      <c r="W171" s="44"/>
      <c r="X171" s="23"/>
    </row>
    <row r="172" spans="16:24">
      <c r="P172" s="23"/>
      <c r="Q172" s="23"/>
      <c r="W172" s="44"/>
      <c r="X172" s="23"/>
    </row>
    <row r="173" spans="16:24">
      <c r="P173" s="23"/>
      <c r="Q173" s="23"/>
      <c r="W173" s="44"/>
      <c r="X173" s="23"/>
    </row>
    <row r="174" spans="16:24">
      <c r="P174" s="23"/>
      <c r="Q174" s="23"/>
      <c r="W174" s="44"/>
      <c r="X174" s="23"/>
    </row>
    <row r="175" spans="16:24">
      <c r="P175" s="23"/>
      <c r="Q175" s="23"/>
      <c r="W175" s="44"/>
      <c r="X175" s="23"/>
    </row>
    <row r="176" spans="16:24">
      <c r="P176" s="23"/>
      <c r="Q176" s="23"/>
      <c r="W176" s="44"/>
      <c r="X176" s="23"/>
    </row>
    <row r="177" spans="16:24">
      <c r="P177" s="23"/>
      <c r="Q177" s="23"/>
      <c r="W177" s="44"/>
      <c r="X177" s="23"/>
    </row>
    <row r="178" spans="16:24">
      <c r="P178" s="23"/>
      <c r="Q178" s="23"/>
      <c r="W178" s="44"/>
      <c r="X178" s="23"/>
    </row>
    <row r="179" spans="16:24">
      <c r="P179" s="23"/>
      <c r="Q179" s="23"/>
      <c r="W179" s="44"/>
      <c r="X179" s="23"/>
    </row>
    <row r="180" spans="16:24">
      <c r="P180" s="23"/>
      <c r="Q180" s="23"/>
      <c r="W180" s="44"/>
      <c r="X180" s="23"/>
    </row>
    <row r="181" spans="16:24">
      <c r="P181" s="23"/>
      <c r="Q181" s="23"/>
      <c r="W181" s="44"/>
      <c r="X181" s="23"/>
    </row>
    <row r="182" spans="16:24">
      <c r="P182" s="23"/>
      <c r="Q182" s="23"/>
      <c r="W182" s="44"/>
      <c r="X182" s="23"/>
    </row>
    <row r="183" spans="16:24">
      <c r="P183" s="23"/>
      <c r="Q183" s="23"/>
      <c r="W183" s="44"/>
      <c r="X183" s="23"/>
    </row>
    <row r="184" spans="16:24">
      <c r="P184" s="23"/>
      <c r="Q184" s="23"/>
      <c r="W184" s="44"/>
      <c r="X184" s="23"/>
    </row>
    <row r="185" spans="16:24">
      <c r="P185" s="23"/>
      <c r="Q185" s="23"/>
      <c r="W185" s="44"/>
      <c r="X185" s="23"/>
    </row>
    <row r="186" spans="16:24">
      <c r="P186" s="23"/>
      <c r="Q186" s="23"/>
      <c r="W186" s="44"/>
      <c r="X186" s="23"/>
    </row>
    <row r="187" spans="16:24">
      <c r="P187" s="23"/>
      <c r="Q187" s="23"/>
      <c r="W187" s="44"/>
      <c r="X187" s="23"/>
    </row>
    <row r="188" spans="16:24">
      <c r="P188" s="23"/>
      <c r="Q188" s="23"/>
      <c r="W188" s="44"/>
      <c r="X188" s="23"/>
    </row>
    <row r="189" spans="16:24">
      <c r="P189" s="23"/>
      <c r="Q189" s="23"/>
      <c r="W189" s="44"/>
      <c r="X189" s="23"/>
    </row>
    <row r="190" spans="16:24">
      <c r="P190" s="23"/>
      <c r="Q190" s="23"/>
      <c r="W190" s="44"/>
      <c r="X190" s="23"/>
    </row>
    <row r="191" spans="16:24">
      <c r="P191" s="23"/>
      <c r="Q191" s="23"/>
      <c r="W191" s="44"/>
      <c r="X191" s="23"/>
    </row>
    <row r="192" spans="16:24">
      <c r="P192" s="23"/>
      <c r="Q192" s="23"/>
      <c r="W192" s="44"/>
      <c r="X192" s="23"/>
    </row>
    <row r="193" spans="16:24">
      <c r="P193" s="23"/>
      <c r="Q193" s="23"/>
      <c r="W193" s="44"/>
      <c r="X193" s="23"/>
    </row>
    <row r="194" spans="16:24">
      <c r="P194" s="23"/>
      <c r="Q194" s="23"/>
      <c r="W194" s="44"/>
      <c r="X194" s="23"/>
    </row>
    <row r="195" spans="16:24">
      <c r="P195" s="23"/>
      <c r="Q195" s="23"/>
      <c r="W195" s="44"/>
      <c r="X195" s="23"/>
    </row>
    <row r="196" spans="16:24">
      <c r="P196" s="23"/>
      <c r="Q196" s="23"/>
      <c r="W196" s="44"/>
      <c r="X196" s="23"/>
    </row>
    <row r="197" spans="16:24">
      <c r="P197" s="23"/>
      <c r="Q197" s="23"/>
      <c r="W197" s="44"/>
      <c r="X197" s="23"/>
    </row>
    <row r="198" spans="16:24">
      <c r="P198" s="23"/>
      <c r="Q198" s="23"/>
      <c r="W198" s="44"/>
      <c r="X198" s="23"/>
    </row>
    <row r="199" spans="16:24">
      <c r="P199" s="23"/>
      <c r="Q199" s="23"/>
      <c r="W199" s="44"/>
      <c r="X199" s="23"/>
    </row>
    <row r="200" spans="16:24">
      <c r="P200" s="23"/>
      <c r="Q200" s="23"/>
      <c r="W200" s="44"/>
      <c r="X200" s="23"/>
    </row>
    <row r="201" spans="16:24">
      <c r="P201" s="23"/>
      <c r="Q201" s="23"/>
      <c r="W201" s="44"/>
      <c r="X201" s="23"/>
    </row>
    <row r="202" spans="16:24">
      <c r="P202" s="23"/>
      <c r="Q202" s="23"/>
      <c r="W202" s="44"/>
      <c r="X202" s="23"/>
    </row>
    <row r="203" spans="16:24">
      <c r="P203" s="23"/>
      <c r="Q203" s="23"/>
      <c r="W203" s="44"/>
      <c r="X203" s="23"/>
    </row>
    <row r="204" spans="16:24">
      <c r="P204" s="23"/>
      <c r="Q204" s="23"/>
      <c r="W204" s="44"/>
      <c r="X204" s="23"/>
    </row>
    <row r="205" spans="16:24">
      <c r="P205" s="23"/>
      <c r="Q205" s="23"/>
      <c r="W205" s="44"/>
      <c r="X205" s="23"/>
    </row>
    <row r="206" spans="16:24">
      <c r="P206" s="23"/>
      <c r="Q206" s="23"/>
      <c r="W206" s="44"/>
      <c r="X206" s="23"/>
    </row>
    <row r="207" spans="16:24">
      <c r="W207" s="44"/>
      <c r="X207" s="23"/>
    </row>
    <row r="208" spans="16:24">
      <c r="W208" s="44"/>
      <c r="X208" s="23"/>
    </row>
    <row r="209" spans="23:24">
      <c r="W209" s="44"/>
      <c r="X209" s="23"/>
    </row>
    <row r="210" spans="23:24">
      <c r="W210" s="44"/>
      <c r="X210" s="23"/>
    </row>
    <row r="211" spans="23:24">
      <c r="W211" s="44"/>
      <c r="X211" s="23"/>
    </row>
    <row r="212" spans="23:24">
      <c r="W212" s="44"/>
      <c r="X212" s="23"/>
    </row>
    <row r="213" spans="23:24">
      <c r="W213" s="44"/>
      <c r="X213" s="23"/>
    </row>
    <row r="214" spans="23:24">
      <c r="W214" s="44"/>
      <c r="X214" s="23"/>
    </row>
    <row r="215" spans="23:24">
      <c r="W215" s="44"/>
      <c r="X215" s="23"/>
    </row>
    <row r="216" spans="23:24">
      <c r="W216" s="44"/>
      <c r="X216" s="23"/>
    </row>
    <row r="217" spans="23:24">
      <c r="W217" s="44"/>
      <c r="X217" s="23"/>
    </row>
    <row r="218" spans="23:24">
      <c r="W218" s="44"/>
      <c r="X218" s="23"/>
    </row>
    <row r="219" spans="23:24">
      <c r="W219" s="44"/>
      <c r="X219" s="23"/>
    </row>
    <row r="220" spans="23:24">
      <c r="W220" s="44"/>
      <c r="X220" s="23"/>
    </row>
    <row r="221" spans="23:24">
      <c r="W221" s="44"/>
      <c r="X221" s="23"/>
    </row>
    <row r="222" spans="23:24">
      <c r="W222" s="44"/>
      <c r="X222" s="23"/>
    </row>
    <row r="223" spans="23:24">
      <c r="W223" s="44"/>
      <c r="X223" s="23"/>
    </row>
    <row r="224" spans="23:24">
      <c r="W224" s="44"/>
      <c r="X224" s="23"/>
    </row>
    <row r="225" spans="23:24">
      <c r="W225" s="44"/>
      <c r="X225" s="23"/>
    </row>
    <row r="226" spans="23:24">
      <c r="W226" s="44"/>
      <c r="X226" s="23"/>
    </row>
    <row r="227" spans="23:24">
      <c r="W227" s="44"/>
      <c r="X227" s="23"/>
    </row>
    <row r="228" spans="23:24">
      <c r="W228" s="44"/>
      <c r="X228" s="23"/>
    </row>
    <row r="229" spans="23:24">
      <c r="W229" s="44"/>
      <c r="X229" s="23"/>
    </row>
    <row r="230" spans="23:24">
      <c r="W230" s="44"/>
      <c r="X230" s="23"/>
    </row>
    <row r="231" spans="23:24">
      <c r="W231" s="44"/>
      <c r="X231" s="23"/>
    </row>
    <row r="232" spans="23:24">
      <c r="W232" s="44"/>
      <c r="X232" s="23"/>
    </row>
    <row r="233" spans="23:24">
      <c r="W233" s="44"/>
      <c r="X233" s="23"/>
    </row>
    <row r="234" spans="23:24">
      <c r="W234" s="44"/>
      <c r="X234" s="23"/>
    </row>
    <row r="235" spans="23:24">
      <c r="W235" s="44"/>
      <c r="X235" s="23"/>
    </row>
    <row r="236" spans="23:24">
      <c r="W236" s="44"/>
      <c r="X236" s="23"/>
    </row>
    <row r="237" spans="23:24">
      <c r="W237" s="44"/>
      <c r="X237" s="23"/>
    </row>
    <row r="238" spans="23:24">
      <c r="W238" s="44"/>
      <c r="X238" s="23"/>
    </row>
    <row r="239" spans="23:24">
      <c r="W239" s="44"/>
      <c r="X239" s="23"/>
    </row>
    <row r="240" spans="23:24">
      <c r="W240" s="44"/>
      <c r="X240" s="23"/>
    </row>
    <row r="241" spans="23:24">
      <c r="W241" s="44"/>
      <c r="X241" s="23"/>
    </row>
    <row r="242" spans="23:24">
      <c r="W242" s="44"/>
      <c r="X242" s="23"/>
    </row>
    <row r="243" spans="23:24">
      <c r="W243" s="44"/>
      <c r="X243" s="23"/>
    </row>
    <row r="244" spans="23:24">
      <c r="W244" s="44"/>
      <c r="X244" s="23"/>
    </row>
    <row r="245" spans="23:24">
      <c r="W245" s="44"/>
      <c r="X245" s="23"/>
    </row>
    <row r="246" spans="23:24">
      <c r="W246" s="44"/>
      <c r="X246" s="23"/>
    </row>
    <row r="247" spans="23:24">
      <c r="W247" s="44"/>
      <c r="X247" s="23"/>
    </row>
    <row r="248" spans="23:24">
      <c r="W248" s="44"/>
      <c r="X248" s="23"/>
    </row>
    <row r="249" spans="23:24">
      <c r="W249" s="44"/>
      <c r="X249" s="23"/>
    </row>
    <row r="250" spans="23:24">
      <c r="W250" s="44"/>
      <c r="X250" s="23"/>
    </row>
    <row r="251" spans="23:24">
      <c r="W251" s="44"/>
      <c r="X251" s="23"/>
    </row>
    <row r="252" spans="23:24">
      <c r="W252" s="44"/>
      <c r="X252" s="23"/>
    </row>
    <row r="253" spans="23:24">
      <c r="W253" s="44"/>
      <c r="X253" s="23"/>
    </row>
    <row r="254" spans="23:24">
      <c r="W254" s="44"/>
      <c r="X254" s="23"/>
    </row>
    <row r="255" spans="23:24">
      <c r="W255" s="44"/>
      <c r="X255" s="23"/>
    </row>
    <row r="256" spans="23:24">
      <c r="W256" s="44"/>
      <c r="X256" s="23"/>
    </row>
    <row r="257" spans="23:24">
      <c r="W257" s="44"/>
      <c r="X257" s="23"/>
    </row>
    <row r="258" spans="23:24">
      <c r="W258" s="44"/>
      <c r="X258" s="23"/>
    </row>
    <row r="259" spans="23:24">
      <c r="W259" s="44"/>
      <c r="X259" s="23"/>
    </row>
    <row r="260" spans="23:24">
      <c r="W260" s="44"/>
      <c r="X260" s="23"/>
    </row>
    <row r="261" spans="23:24">
      <c r="W261" s="44"/>
      <c r="X261" s="23"/>
    </row>
    <row r="262" spans="23:24">
      <c r="W262" s="44"/>
      <c r="X262" s="23"/>
    </row>
    <row r="263" spans="23:24">
      <c r="W263" s="44"/>
      <c r="X263" s="23"/>
    </row>
    <row r="264" spans="23:24">
      <c r="W264" s="44"/>
      <c r="X264" s="23"/>
    </row>
    <row r="265" spans="23:24">
      <c r="W265" s="44"/>
      <c r="X265" s="23"/>
    </row>
    <row r="266" spans="23:24">
      <c r="W266" s="44"/>
      <c r="X266" s="23"/>
    </row>
    <row r="267" spans="23:24">
      <c r="W267" s="44"/>
      <c r="X267" s="23"/>
    </row>
    <row r="268" spans="23:24">
      <c r="W268" s="44"/>
      <c r="X268" s="23"/>
    </row>
    <row r="269" spans="23:24">
      <c r="W269" s="44"/>
      <c r="X269" s="23"/>
    </row>
    <row r="270" spans="23:24">
      <c r="W270" s="44"/>
      <c r="X270" s="23"/>
    </row>
    <row r="271" spans="23:24">
      <c r="W271" s="44"/>
      <c r="X271" s="23"/>
    </row>
    <row r="272" spans="23:24">
      <c r="W272" s="44"/>
      <c r="X272" s="23"/>
    </row>
    <row r="273" spans="23:24">
      <c r="W273" s="44"/>
      <c r="X273" s="23"/>
    </row>
    <row r="274" spans="23:24">
      <c r="W274" s="44"/>
      <c r="X274" s="23"/>
    </row>
    <row r="275" spans="23:24">
      <c r="W275" s="44"/>
      <c r="X275" s="23"/>
    </row>
    <row r="276" spans="23:24">
      <c r="W276" s="44"/>
      <c r="X276" s="23"/>
    </row>
    <row r="277" spans="23:24">
      <c r="W277" s="44"/>
      <c r="X277" s="23"/>
    </row>
    <row r="278" spans="23:24">
      <c r="W278" s="44"/>
      <c r="X278" s="23"/>
    </row>
    <row r="279" spans="23:24">
      <c r="W279" s="44"/>
      <c r="X279" s="23"/>
    </row>
    <row r="280" spans="23:24">
      <c r="W280" s="44"/>
      <c r="X280" s="23"/>
    </row>
    <row r="281" spans="23:24">
      <c r="W281" s="44"/>
      <c r="X281" s="23"/>
    </row>
    <row r="282" spans="23:24">
      <c r="W282" s="44"/>
      <c r="X282" s="23"/>
    </row>
    <row r="283" spans="23:24">
      <c r="W283" s="44"/>
      <c r="X283" s="23"/>
    </row>
    <row r="284" spans="23:24">
      <c r="W284" s="44"/>
      <c r="X284" s="23"/>
    </row>
    <row r="285" spans="23:24">
      <c r="W285" s="44"/>
      <c r="X285" s="23"/>
    </row>
    <row r="286" spans="23:24">
      <c r="W286" s="44"/>
      <c r="X286" s="23"/>
    </row>
    <row r="287" spans="23:24">
      <c r="W287" s="44"/>
      <c r="X287" s="23"/>
    </row>
    <row r="288" spans="23:24">
      <c r="W288" s="44"/>
      <c r="X288" s="23"/>
    </row>
    <row r="289" spans="23:24">
      <c r="W289" s="44"/>
      <c r="X289" s="23"/>
    </row>
    <row r="290" spans="23:24">
      <c r="W290" s="44"/>
      <c r="X290" s="23"/>
    </row>
    <row r="291" spans="23:24">
      <c r="W291" s="44"/>
      <c r="X291" s="23"/>
    </row>
    <row r="292" spans="23:24">
      <c r="W292" s="44"/>
      <c r="X292" s="23"/>
    </row>
    <row r="293" spans="23:24">
      <c r="W293" s="44"/>
      <c r="X293" s="23"/>
    </row>
    <row r="294" spans="23:24">
      <c r="W294" s="44"/>
      <c r="X294" s="23"/>
    </row>
    <row r="295" spans="23:24">
      <c r="W295" s="44"/>
      <c r="X295" s="23"/>
    </row>
    <row r="296" spans="23:24">
      <c r="W296" s="44"/>
      <c r="X296" s="23"/>
    </row>
    <row r="297" spans="23:24">
      <c r="W297" s="44"/>
      <c r="X297" s="23"/>
    </row>
    <row r="298" spans="23:24">
      <c r="W298" s="44"/>
      <c r="X298" s="23"/>
    </row>
    <row r="299" spans="23:24">
      <c r="W299" s="44"/>
      <c r="X299" s="23"/>
    </row>
    <row r="300" spans="23:24">
      <c r="W300" s="44"/>
      <c r="X300" s="23"/>
    </row>
    <row r="301" spans="23:24">
      <c r="W301" s="44"/>
      <c r="X301" s="23"/>
    </row>
    <row r="302" spans="23:24">
      <c r="W302" s="44"/>
      <c r="X302" s="23"/>
    </row>
    <row r="303" spans="23:24">
      <c r="W303" s="44"/>
      <c r="X303" s="23"/>
    </row>
    <row r="304" spans="23:24">
      <c r="W304" s="44"/>
      <c r="X304" s="23"/>
    </row>
    <row r="305" spans="23:24">
      <c r="W305" s="44"/>
      <c r="X305" s="23"/>
    </row>
    <row r="306" spans="23:24">
      <c r="W306" s="44"/>
      <c r="X306" s="23"/>
    </row>
    <row r="307" spans="23:24">
      <c r="W307" s="44"/>
      <c r="X307" s="23"/>
    </row>
    <row r="308" spans="23:24">
      <c r="W308" s="44"/>
      <c r="X308" s="23"/>
    </row>
    <row r="309" spans="23:24">
      <c r="W309" s="44"/>
      <c r="X309" s="23"/>
    </row>
    <row r="310" spans="23:24">
      <c r="W310" s="44"/>
      <c r="X310" s="23"/>
    </row>
    <row r="311" spans="23:24">
      <c r="W311" s="44"/>
      <c r="X311" s="23"/>
    </row>
    <row r="312" spans="23:24">
      <c r="W312" s="44"/>
      <c r="X312" s="23"/>
    </row>
    <row r="313" spans="23:24">
      <c r="W313" s="44"/>
      <c r="X313" s="23"/>
    </row>
    <row r="314" spans="23:24">
      <c r="W314" s="44"/>
      <c r="X314" s="23"/>
    </row>
    <row r="315" spans="23:24">
      <c r="W315" s="44"/>
      <c r="X315" s="23"/>
    </row>
    <row r="316" spans="23:24">
      <c r="W316" s="44"/>
      <c r="X316" s="23"/>
    </row>
    <row r="317" spans="23:24">
      <c r="W317" s="44"/>
      <c r="X317" s="23"/>
    </row>
    <row r="318" spans="23:24">
      <c r="W318" s="44"/>
      <c r="X318" s="23"/>
    </row>
    <row r="319" spans="23:24">
      <c r="W319" s="44"/>
      <c r="X319" s="23"/>
    </row>
    <row r="320" spans="23:24">
      <c r="W320" s="44"/>
      <c r="X320" s="23"/>
    </row>
    <row r="321" spans="23:24">
      <c r="W321" s="44"/>
      <c r="X321" s="23"/>
    </row>
    <row r="322" spans="23:24">
      <c r="W322" s="44"/>
      <c r="X322" s="23"/>
    </row>
    <row r="323" spans="23:24">
      <c r="W323" s="44"/>
      <c r="X323" s="23"/>
    </row>
    <row r="324" spans="23:24">
      <c r="W324" s="44"/>
      <c r="X324" s="23"/>
    </row>
    <row r="325" spans="23:24">
      <c r="W325" s="44"/>
      <c r="X325" s="23"/>
    </row>
    <row r="326" spans="23:24">
      <c r="W326" s="44"/>
      <c r="X326" s="23"/>
    </row>
    <row r="327" spans="23:24">
      <c r="W327" s="44"/>
      <c r="X327" s="23"/>
    </row>
    <row r="328" spans="23:24">
      <c r="W328" s="44"/>
      <c r="X328" s="23"/>
    </row>
    <row r="329" spans="23:24">
      <c r="W329" s="44"/>
      <c r="X329" s="23"/>
    </row>
    <row r="330" spans="23:24">
      <c r="W330" s="44"/>
      <c r="X330" s="23"/>
    </row>
    <row r="331" spans="23:24">
      <c r="W331" s="44"/>
      <c r="X331" s="23"/>
    </row>
    <row r="332" spans="23:24">
      <c r="W332" s="44"/>
      <c r="X332" s="23"/>
    </row>
    <row r="333" spans="23:24">
      <c r="W333" s="44"/>
      <c r="X333" s="23"/>
    </row>
    <row r="334" spans="23:24">
      <c r="W334" s="44"/>
      <c r="X334" s="23"/>
    </row>
    <row r="335" spans="23:24">
      <c r="W335" s="44"/>
      <c r="X335" s="23"/>
    </row>
    <row r="336" spans="23:24">
      <c r="W336" s="44"/>
      <c r="X336" s="23"/>
    </row>
    <row r="337" spans="23:24">
      <c r="W337" s="44"/>
      <c r="X337" s="23"/>
    </row>
    <row r="338" spans="23:24">
      <c r="W338" s="44"/>
      <c r="X338" s="23"/>
    </row>
    <row r="339" spans="23:24">
      <c r="W339" s="44"/>
      <c r="X339" s="23"/>
    </row>
    <row r="340" spans="23:24">
      <c r="W340" s="44"/>
      <c r="X340" s="23"/>
    </row>
    <row r="341" spans="23:24">
      <c r="W341" s="44"/>
      <c r="X341" s="23"/>
    </row>
    <row r="342" spans="23:24">
      <c r="W342" s="44"/>
      <c r="X342" s="23"/>
    </row>
    <row r="343" spans="23:24">
      <c r="W343" s="44"/>
      <c r="X343" s="23"/>
    </row>
    <row r="344" spans="23:24">
      <c r="W344" s="44"/>
      <c r="X344" s="23"/>
    </row>
    <row r="345" spans="23:24">
      <c r="W345" s="44"/>
      <c r="X345" s="23"/>
    </row>
    <row r="346" spans="23:24">
      <c r="W346" s="44"/>
      <c r="X346" s="23"/>
    </row>
    <row r="347" spans="23:24">
      <c r="W347" s="44"/>
      <c r="X347" s="23"/>
    </row>
    <row r="348" spans="23:24">
      <c r="W348" s="44"/>
      <c r="X348" s="23"/>
    </row>
    <row r="349" spans="23:24">
      <c r="W349" s="44"/>
      <c r="X349" s="23"/>
    </row>
    <row r="350" spans="23:24">
      <c r="W350" s="44"/>
      <c r="X350" s="23"/>
    </row>
    <row r="351" spans="23:24">
      <c r="W351" s="44"/>
      <c r="X351" s="23"/>
    </row>
    <row r="352" spans="23:24">
      <c r="W352" s="44"/>
      <c r="X352" s="23"/>
    </row>
    <row r="353" spans="23:24">
      <c r="W353" s="44"/>
      <c r="X353" s="23"/>
    </row>
    <row r="354" spans="23:24">
      <c r="W354" s="44"/>
      <c r="X354" s="23"/>
    </row>
    <row r="355" spans="23:24">
      <c r="W355" s="44"/>
      <c r="X355" s="23"/>
    </row>
    <row r="356" spans="23:24">
      <c r="W356" s="44"/>
      <c r="X356" s="23"/>
    </row>
    <row r="357" spans="23:24">
      <c r="W357" s="44"/>
      <c r="X357" s="23"/>
    </row>
    <row r="358" spans="23:24">
      <c r="W358" s="44"/>
      <c r="X358" s="23"/>
    </row>
    <row r="359" spans="23:24">
      <c r="W359" s="44"/>
      <c r="X359" s="23"/>
    </row>
    <row r="360" spans="23:24">
      <c r="W360" s="44"/>
      <c r="X360" s="23"/>
    </row>
    <row r="361" spans="23:24">
      <c r="W361" s="44"/>
      <c r="X361" s="23"/>
    </row>
    <row r="362" spans="23:24">
      <c r="W362" s="44"/>
      <c r="X362" s="23"/>
    </row>
    <row r="363" spans="23:24">
      <c r="W363" s="44"/>
      <c r="X363" s="23"/>
    </row>
    <row r="364" spans="23:24">
      <c r="W364" s="44"/>
      <c r="X364" s="23"/>
    </row>
    <row r="365" spans="23:24">
      <c r="W365" s="44"/>
      <c r="X365" s="23"/>
    </row>
    <row r="366" spans="23:24">
      <c r="W366" s="44"/>
      <c r="X366" s="23"/>
    </row>
    <row r="367" spans="23:24">
      <c r="W367" s="44"/>
      <c r="X367" s="23"/>
    </row>
    <row r="368" spans="23:24">
      <c r="W368" s="44"/>
      <c r="X368" s="23"/>
    </row>
    <row r="369" spans="23:24">
      <c r="W369" s="44"/>
      <c r="X369" s="23"/>
    </row>
    <row r="370" spans="23:24">
      <c r="W370" s="44"/>
      <c r="X370" s="23"/>
    </row>
    <row r="371" spans="23:24">
      <c r="W371" s="44"/>
      <c r="X371" s="23"/>
    </row>
    <row r="372" spans="23:24">
      <c r="W372" s="44"/>
      <c r="X372" s="23"/>
    </row>
    <row r="373" spans="23:24">
      <c r="W373" s="44"/>
      <c r="X373" s="23"/>
    </row>
    <row r="374" spans="23:24">
      <c r="W374" s="44"/>
      <c r="X374" s="23"/>
    </row>
    <row r="375" spans="23:24">
      <c r="W375" s="44"/>
      <c r="X375" s="23"/>
    </row>
    <row r="376" spans="23:24">
      <c r="W376" s="44"/>
      <c r="X376" s="23"/>
    </row>
    <row r="377" spans="23:24">
      <c r="W377" s="44"/>
      <c r="X377" s="23"/>
    </row>
    <row r="378" spans="23:24">
      <c r="W378" s="44"/>
      <c r="X378" s="23"/>
    </row>
    <row r="379" spans="23:24">
      <c r="W379" s="44"/>
      <c r="X379" s="23"/>
    </row>
    <row r="380" spans="23:24">
      <c r="W380" s="44"/>
      <c r="X380" s="23"/>
    </row>
    <row r="381" spans="23:24">
      <c r="W381" s="44"/>
      <c r="X381" s="23"/>
    </row>
    <row r="382" spans="23:24">
      <c r="W382" s="44"/>
      <c r="X382" s="23"/>
    </row>
    <row r="383" spans="23:24">
      <c r="W383" s="44"/>
      <c r="X383" s="23"/>
    </row>
    <row r="384" spans="23:24">
      <c r="W384" s="44"/>
      <c r="X384" s="23"/>
    </row>
    <row r="385" spans="23:24">
      <c r="W385" s="44"/>
      <c r="X385" s="23"/>
    </row>
    <row r="386" spans="23:24">
      <c r="W386" s="44"/>
      <c r="X386" s="23"/>
    </row>
    <row r="387" spans="23:24">
      <c r="W387" s="44"/>
      <c r="X387" s="23"/>
    </row>
    <row r="388" spans="23:24">
      <c r="W388" s="44"/>
      <c r="X388" s="23"/>
    </row>
    <row r="389" spans="23:24">
      <c r="W389" s="44"/>
      <c r="X389" s="23"/>
    </row>
    <row r="390" spans="23:24">
      <c r="W390" s="44"/>
      <c r="X390" s="23"/>
    </row>
    <row r="391" spans="23:24">
      <c r="W391" s="44"/>
      <c r="X391" s="23"/>
    </row>
    <row r="392" spans="23:24">
      <c r="W392" s="44"/>
      <c r="X392" s="23"/>
    </row>
    <row r="393" spans="23:24">
      <c r="W393" s="44"/>
      <c r="X393" s="23"/>
    </row>
    <row r="394" spans="23:24">
      <c r="W394" s="44"/>
      <c r="X394" s="23"/>
    </row>
    <row r="395" spans="23:24">
      <c r="W395" s="44"/>
      <c r="X395" s="23"/>
    </row>
    <row r="396" spans="23:24">
      <c r="W396" s="44"/>
      <c r="X396" s="23"/>
    </row>
    <row r="397" spans="23:24">
      <c r="W397" s="44"/>
      <c r="X397" s="23"/>
    </row>
    <row r="398" spans="23:24">
      <c r="W398" s="44"/>
      <c r="X398" s="23"/>
    </row>
    <row r="399" spans="23:24">
      <c r="W399" s="44"/>
      <c r="X399" s="23"/>
    </row>
    <row r="400" spans="23:24">
      <c r="W400" s="44"/>
      <c r="X400" s="23"/>
    </row>
    <row r="401" spans="23:24">
      <c r="W401" s="44"/>
      <c r="X401" s="23"/>
    </row>
    <row r="402" spans="23:24">
      <c r="W402" s="44"/>
      <c r="X402" s="23"/>
    </row>
    <row r="403" spans="23:24">
      <c r="W403" s="44"/>
      <c r="X403" s="23"/>
    </row>
    <row r="404" spans="23:24">
      <c r="W404" s="44"/>
      <c r="X404" s="23"/>
    </row>
    <row r="405" spans="23:24">
      <c r="W405" s="44"/>
      <c r="X405" s="23"/>
    </row>
    <row r="406" spans="23:24">
      <c r="W406" s="44"/>
      <c r="X406" s="23"/>
    </row>
    <row r="407" spans="23:24">
      <c r="W407" s="44"/>
      <c r="X407" s="23"/>
    </row>
    <row r="408" spans="23:24">
      <c r="W408" s="44"/>
      <c r="X408" s="23"/>
    </row>
    <row r="409" spans="23:24">
      <c r="W409" s="44"/>
      <c r="X409" s="23"/>
    </row>
    <row r="410" spans="23:24">
      <c r="W410" s="44"/>
      <c r="X410" s="23"/>
    </row>
    <row r="411" spans="23:24">
      <c r="W411" s="44"/>
      <c r="X411" s="23"/>
    </row>
    <row r="412" spans="23:24">
      <c r="W412" s="44"/>
      <c r="X412" s="23"/>
    </row>
    <row r="413" spans="23:24">
      <c r="W413" s="44"/>
      <c r="X413" s="23"/>
    </row>
    <row r="414" spans="23:24">
      <c r="W414" s="44"/>
      <c r="X414" s="23"/>
    </row>
    <row r="415" spans="23:24">
      <c r="W415" s="44"/>
      <c r="X415" s="23"/>
    </row>
    <row r="416" spans="23:24">
      <c r="W416" s="44"/>
      <c r="X416" s="23"/>
    </row>
    <row r="417" spans="23:24">
      <c r="W417" s="44"/>
      <c r="X417" s="23"/>
    </row>
    <row r="418" spans="23:24">
      <c r="W418" s="44"/>
      <c r="X418" s="23"/>
    </row>
    <row r="419" spans="23:24">
      <c r="W419" s="44"/>
      <c r="X419" s="23"/>
    </row>
    <row r="420" spans="23:24">
      <c r="W420" s="44"/>
      <c r="X420" s="23"/>
    </row>
    <row r="421" spans="23:24">
      <c r="W421" s="44"/>
      <c r="X421" s="23"/>
    </row>
    <row r="422" spans="23:24">
      <c r="W422" s="44"/>
      <c r="X422" s="23"/>
    </row>
    <row r="423" spans="23:24">
      <c r="W423" s="44"/>
      <c r="X423" s="23"/>
    </row>
    <row r="424" spans="23:24">
      <c r="W424" s="44"/>
      <c r="X424" s="23"/>
    </row>
    <row r="425" spans="23:24">
      <c r="W425" s="44"/>
      <c r="X425" s="23"/>
    </row>
    <row r="426" spans="23:24">
      <c r="W426" s="44"/>
      <c r="X426" s="23"/>
    </row>
    <row r="427" spans="23:24">
      <c r="W427" s="44"/>
      <c r="X427" s="23"/>
    </row>
    <row r="428" spans="23:24">
      <c r="W428" s="44"/>
      <c r="X428" s="23"/>
    </row>
    <row r="429" spans="23:24">
      <c r="W429" s="44"/>
      <c r="X429" s="23"/>
    </row>
    <row r="430" spans="23:24">
      <c r="W430" s="44"/>
      <c r="X430" s="23"/>
    </row>
    <row r="431" spans="23:24">
      <c r="W431" s="44"/>
      <c r="X431" s="23"/>
    </row>
    <row r="432" spans="23:24">
      <c r="W432" s="44"/>
      <c r="X432" s="23"/>
    </row>
    <row r="433" spans="23:24">
      <c r="W433" s="44"/>
      <c r="X433" s="23"/>
    </row>
    <row r="434" spans="23:24">
      <c r="W434" s="44"/>
      <c r="X434" s="23"/>
    </row>
    <row r="435" spans="23:24">
      <c r="W435" s="44"/>
      <c r="X435" s="23"/>
    </row>
    <row r="436" spans="23:24">
      <c r="W436" s="44"/>
      <c r="X436" s="23"/>
    </row>
    <row r="437" spans="23:24">
      <c r="W437" s="44"/>
      <c r="X437" s="23"/>
    </row>
    <row r="438" spans="23:24">
      <c r="W438" s="44"/>
      <c r="X438" s="23"/>
    </row>
    <row r="439" spans="23:24">
      <c r="W439" s="44"/>
      <c r="X439" s="23"/>
    </row>
    <row r="440" spans="23:24">
      <c r="W440" s="44"/>
      <c r="X440" s="23"/>
    </row>
    <row r="441" spans="23:24">
      <c r="W441" s="44"/>
      <c r="X441" s="23"/>
    </row>
    <row r="442" spans="23:24">
      <c r="W442" s="44"/>
      <c r="X442" s="23"/>
    </row>
    <row r="443" spans="23:24">
      <c r="W443" s="44"/>
      <c r="X443" s="23"/>
    </row>
    <row r="444" spans="23:24">
      <c r="W444" s="44"/>
      <c r="X444" s="23"/>
    </row>
    <row r="445" spans="23:24">
      <c r="W445" s="44"/>
      <c r="X445" s="23"/>
    </row>
    <row r="446" spans="23:24">
      <c r="W446" s="44"/>
      <c r="X446" s="23"/>
    </row>
    <row r="447" spans="23:24">
      <c r="W447" s="44"/>
      <c r="X447" s="23"/>
    </row>
    <row r="448" spans="23:24">
      <c r="W448" s="44"/>
      <c r="X448" s="23"/>
    </row>
    <row r="449" spans="23:24">
      <c r="W449" s="44"/>
      <c r="X449" s="23"/>
    </row>
    <row r="450" spans="23:24">
      <c r="W450" s="44"/>
      <c r="X450" s="23"/>
    </row>
    <row r="451" spans="23:24">
      <c r="W451" s="44"/>
      <c r="X451" s="23"/>
    </row>
    <row r="452" spans="23:24">
      <c r="W452" s="44"/>
      <c r="X452" s="23"/>
    </row>
    <row r="453" spans="23:24">
      <c r="W453" s="44"/>
      <c r="X453" s="23"/>
    </row>
    <row r="454" spans="23:24">
      <c r="W454" s="44"/>
      <c r="X454" s="23"/>
    </row>
    <row r="455" spans="23:24">
      <c r="W455" s="44"/>
      <c r="X455" s="23"/>
    </row>
    <row r="456" spans="23:24">
      <c r="W456" s="44"/>
      <c r="X456" s="23"/>
    </row>
    <row r="457" spans="23:24">
      <c r="W457" s="44"/>
      <c r="X457" s="23"/>
    </row>
    <row r="458" spans="23:24">
      <c r="W458" s="44"/>
      <c r="X458" s="23"/>
    </row>
    <row r="459" spans="23:24">
      <c r="W459" s="44"/>
      <c r="X459" s="23"/>
    </row>
    <row r="460" spans="23:24">
      <c r="W460" s="44"/>
      <c r="X460" s="23"/>
    </row>
    <row r="461" spans="23:24">
      <c r="W461" s="44"/>
      <c r="X461" s="23"/>
    </row>
    <row r="462" spans="23:24">
      <c r="W462" s="44"/>
      <c r="X462" s="23"/>
    </row>
    <row r="463" spans="23:24">
      <c r="W463" s="44"/>
      <c r="X463" s="23"/>
    </row>
    <row r="464" spans="23:24">
      <c r="W464" s="44"/>
      <c r="X464" s="23"/>
    </row>
    <row r="465" spans="23:24">
      <c r="W465" s="44"/>
      <c r="X465" s="23"/>
    </row>
    <row r="466" spans="23:24">
      <c r="W466" s="44"/>
      <c r="X466" s="23"/>
    </row>
    <row r="467" spans="23:24">
      <c r="W467" s="44"/>
      <c r="X467" s="23"/>
    </row>
    <row r="468" spans="23:24">
      <c r="W468" s="44"/>
      <c r="X468" s="23"/>
    </row>
    <row r="469" spans="23:24">
      <c r="W469" s="44"/>
      <c r="X469" s="23"/>
    </row>
    <row r="470" spans="23:24">
      <c r="W470" s="44"/>
      <c r="X470" s="23"/>
    </row>
    <row r="471" spans="23:24">
      <c r="W471" s="44"/>
      <c r="X471" s="23"/>
    </row>
    <row r="472" spans="23:24">
      <c r="W472" s="44"/>
      <c r="X472" s="23"/>
    </row>
    <row r="473" spans="23:24">
      <c r="W473" s="44"/>
      <c r="X473" s="23"/>
    </row>
    <row r="474" spans="23:24">
      <c r="W474" s="44"/>
      <c r="X474" s="23"/>
    </row>
    <row r="475" spans="23:24">
      <c r="W475" s="44"/>
      <c r="X475" s="23"/>
    </row>
    <row r="476" spans="23:24">
      <c r="W476" s="44"/>
      <c r="X476" s="23"/>
    </row>
    <row r="477" spans="23:24">
      <c r="W477" s="44"/>
      <c r="X477" s="23"/>
    </row>
    <row r="478" spans="23:24">
      <c r="W478" s="44"/>
      <c r="X478" s="23"/>
    </row>
    <row r="479" spans="23:24">
      <c r="W479" s="44"/>
      <c r="X479" s="23"/>
    </row>
    <row r="480" spans="23:24">
      <c r="W480" s="44"/>
      <c r="X480" s="23"/>
    </row>
    <row r="481" spans="23:24">
      <c r="W481" s="44"/>
      <c r="X481" s="23"/>
    </row>
    <row r="482" spans="23:24">
      <c r="W482" s="44"/>
      <c r="X482" s="23"/>
    </row>
    <row r="483" spans="23:24">
      <c r="W483" s="44"/>
      <c r="X483" s="23"/>
    </row>
    <row r="484" spans="23:24">
      <c r="W484" s="44"/>
      <c r="X484" s="23"/>
    </row>
    <row r="485" spans="23:24">
      <c r="W485" s="44"/>
      <c r="X485" s="23"/>
    </row>
    <row r="486" spans="23:24">
      <c r="W486" s="44"/>
      <c r="X486" s="23"/>
    </row>
    <row r="487" spans="23:24">
      <c r="W487" s="44"/>
      <c r="X487" s="23"/>
    </row>
    <row r="488" spans="23:24">
      <c r="W488" s="44"/>
      <c r="X488" s="23"/>
    </row>
    <row r="489" spans="23:24">
      <c r="W489" s="44"/>
      <c r="X489" s="23"/>
    </row>
    <row r="490" spans="23:24">
      <c r="W490" s="44"/>
      <c r="X490" s="23"/>
    </row>
    <row r="491" spans="23:24">
      <c r="W491" s="44"/>
      <c r="X491" s="23"/>
    </row>
    <row r="492" spans="23:24">
      <c r="W492" s="44"/>
      <c r="X492" s="23"/>
    </row>
    <row r="493" spans="23:24">
      <c r="W493" s="44"/>
      <c r="X493" s="23"/>
    </row>
    <row r="494" spans="23:24">
      <c r="W494" s="44"/>
      <c r="X494" s="23"/>
    </row>
    <row r="495" spans="23:24">
      <c r="W495" s="44"/>
      <c r="X495" s="23"/>
    </row>
    <row r="496" spans="23:24">
      <c r="W496" s="44"/>
      <c r="X496" s="23"/>
    </row>
    <row r="497" spans="23:24">
      <c r="W497" s="44"/>
      <c r="X497" s="23"/>
    </row>
    <row r="498" spans="23:24">
      <c r="W498" s="44"/>
      <c r="X498" s="23"/>
    </row>
    <row r="499" spans="23:24">
      <c r="W499" s="44"/>
      <c r="X499" s="23"/>
    </row>
    <row r="500" spans="23:24">
      <c r="W500" s="44"/>
      <c r="X500" s="23"/>
    </row>
    <row r="501" spans="23:24">
      <c r="W501" s="44"/>
      <c r="X501" s="23"/>
    </row>
    <row r="502" spans="23:24">
      <c r="W502" s="44"/>
      <c r="X502" s="23"/>
    </row>
    <row r="503" spans="23:24">
      <c r="W503" s="44"/>
      <c r="X503" s="23"/>
    </row>
    <row r="504" spans="23:24">
      <c r="W504" s="44"/>
      <c r="X504" s="23"/>
    </row>
    <row r="505" spans="23:24">
      <c r="W505" s="44"/>
      <c r="X505" s="23"/>
    </row>
    <row r="506" spans="23:24">
      <c r="W506" s="44"/>
      <c r="X506" s="23"/>
    </row>
    <row r="507" spans="23:24">
      <c r="W507" s="44"/>
      <c r="X507" s="23"/>
    </row>
    <row r="508" spans="23:24">
      <c r="W508" s="44"/>
      <c r="X508" s="23"/>
    </row>
    <row r="509" spans="23:24">
      <c r="W509" s="44"/>
      <c r="X509" s="23"/>
    </row>
    <row r="510" spans="23:24">
      <c r="W510" s="44"/>
      <c r="X510" s="23"/>
    </row>
    <row r="511" spans="23:24">
      <c r="W511" s="44"/>
      <c r="X511" s="23"/>
    </row>
    <row r="512" spans="23:24">
      <c r="W512" s="44"/>
      <c r="X512" s="23"/>
    </row>
    <row r="513" spans="23:24">
      <c r="W513" s="44"/>
      <c r="X513" s="23"/>
    </row>
    <row r="514" spans="23:24">
      <c r="W514" s="44"/>
      <c r="X514" s="23"/>
    </row>
    <row r="515" spans="23:24">
      <c r="W515" s="44"/>
      <c r="X515" s="23"/>
    </row>
    <row r="516" spans="23:24">
      <c r="W516" s="44"/>
      <c r="X516" s="23"/>
    </row>
    <row r="517" spans="23:24">
      <c r="W517" s="44"/>
      <c r="X517" s="23"/>
    </row>
    <row r="518" spans="23:24">
      <c r="W518" s="44"/>
      <c r="X518" s="23"/>
    </row>
    <row r="519" spans="23:24">
      <c r="W519" s="44"/>
      <c r="X519" s="23"/>
    </row>
    <row r="520" spans="23:24">
      <c r="W520" s="44"/>
      <c r="X520" s="23"/>
    </row>
    <row r="521" spans="23:24">
      <c r="W521" s="44"/>
      <c r="X521" s="23"/>
    </row>
    <row r="522" spans="23:24">
      <c r="W522" s="44"/>
      <c r="X522" s="23"/>
    </row>
    <row r="523" spans="23:24">
      <c r="W523" s="44"/>
      <c r="X523" s="23"/>
    </row>
    <row r="524" spans="23:24">
      <c r="W524" s="44"/>
      <c r="X524" s="23"/>
    </row>
    <row r="525" spans="23:24">
      <c r="W525" s="44"/>
      <c r="X525" s="23"/>
    </row>
    <row r="526" spans="23:24">
      <c r="W526" s="44"/>
      <c r="X526" s="23"/>
    </row>
    <row r="527" spans="23:24">
      <c r="W527" s="44"/>
      <c r="X527" s="23"/>
    </row>
    <row r="528" spans="23:24">
      <c r="W528" s="44"/>
      <c r="X528" s="23"/>
    </row>
    <row r="529" spans="23:24">
      <c r="W529" s="44"/>
      <c r="X529" s="23"/>
    </row>
    <row r="530" spans="23:24">
      <c r="W530" s="44"/>
      <c r="X530" s="23"/>
    </row>
    <row r="531" spans="23:24">
      <c r="W531" s="44"/>
      <c r="X531" s="23"/>
    </row>
    <row r="532" spans="23:24">
      <c r="W532" s="44"/>
      <c r="X532" s="23"/>
    </row>
    <row r="533" spans="23:24">
      <c r="W533" s="44"/>
      <c r="X533" s="23"/>
    </row>
    <row r="534" spans="23:24">
      <c r="W534" s="44"/>
      <c r="X534" s="23"/>
    </row>
    <row r="535" spans="23:24">
      <c r="W535" s="44"/>
      <c r="X535" s="23"/>
    </row>
    <row r="536" spans="23:24">
      <c r="W536" s="44"/>
      <c r="X536" s="23"/>
    </row>
    <row r="537" spans="23:24">
      <c r="W537" s="44"/>
      <c r="X537" s="23"/>
    </row>
    <row r="538" spans="23:24">
      <c r="W538" s="44"/>
      <c r="X538" s="23"/>
    </row>
    <row r="539" spans="23:24">
      <c r="W539" s="44"/>
      <c r="X539" s="23"/>
    </row>
    <row r="540" spans="23:24">
      <c r="W540" s="44"/>
      <c r="X540" s="23"/>
    </row>
    <row r="541" spans="23:24">
      <c r="W541" s="44"/>
      <c r="X541" s="23"/>
    </row>
    <row r="542" spans="23:24">
      <c r="W542" s="44"/>
      <c r="X542" s="23"/>
    </row>
    <row r="543" spans="23:24">
      <c r="W543" s="44"/>
      <c r="X543" s="23"/>
    </row>
    <row r="544" spans="23:24">
      <c r="W544" s="44"/>
      <c r="X544" s="23"/>
    </row>
    <row r="545" spans="23:24">
      <c r="W545" s="44"/>
      <c r="X545" s="23"/>
    </row>
    <row r="546" spans="23:24">
      <c r="W546" s="44"/>
      <c r="X546" s="23"/>
    </row>
    <row r="547" spans="23:24">
      <c r="W547" s="44"/>
      <c r="X547" s="23"/>
    </row>
    <row r="548" spans="23:24">
      <c r="W548" s="44"/>
      <c r="X548" s="23"/>
    </row>
    <row r="549" spans="23:24">
      <c r="W549" s="44"/>
      <c r="X549" s="23"/>
    </row>
    <row r="550" spans="23:24">
      <c r="W550" s="44"/>
      <c r="X550" s="23"/>
    </row>
    <row r="551" spans="23:24">
      <c r="W551" s="44"/>
      <c r="X551" s="23"/>
    </row>
    <row r="552" spans="23:24">
      <c r="W552" s="44"/>
      <c r="X552" s="23"/>
    </row>
    <row r="553" spans="23:24">
      <c r="W553" s="44"/>
      <c r="X553" s="23"/>
    </row>
    <row r="554" spans="23:24">
      <c r="W554" s="44"/>
      <c r="X554" s="23"/>
    </row>
    <row r="555" spans="23:24">
      <c r="W555" s="44"/>
      <c r="X555" s="23"/>
    </row>
    <row r="556" spans="23:24">
      <c r="W556" s="44"/>
      <c r="X556" s="23"/>
    </row>
    <row r="557" spans="23:24">
      <c r="W557" s="44"/>
      <c r="X557" s="23"/>
    </row>
    <row r="558" spans="23:24">
      <c r="W558" s="44"/>
      <c r="X558" s="23"/>
    </row>
    <row r="559" spans="23:24">
      <c r="W559" s="44"/>
      <c r="X559" s="23"/>
    </row>
    <row r="560" spans="23:24">
      <c r="W560" s="44"/>
      <c r="X560" s="23"/>
    </row>
    <row r="561" spans="23:24">
      <c r="W561" s="44"/>
      <c r="X561" s="23"/>
    </row>
    <row r="562" spans="23:24">
      <c r="W562" s="44"/>
      <c r="X562" s="23"/>
    </row>
    <row r="563" spans="23:24">
      <c r="W563" s="44"/>
      <c r="X563" s="23"/>
    </row>
    <row r="564" spans="23:24">
      <c r="W564" s="44"/>
      <c r="X564" s="23"/>
    </row>
    <row r="565" spans="23:24">
      <c r="W565" s="44"/>
      <c r="X565" s="23"/>
    </row>
    <row r="566" spans="23:24">
      <c r="W566" s="44"/>
      <c r="X566" s="23"/>
    </row>
    <row r="567" spans="23:24">
      <c r="W567" s="44"/>
      <c r="X567" s="23"/>
    </row>
    <row r="568" spans="23:24">
      <c r="W568" s="44"/>
      <c r="X568" s="23"/>
    </row>
    <row r="569" spans="23:24">
      <c r="W569" s="44"/>
      <c r="X569" s="23"/>
    </row>
    <row r="570" spans="23:24">
      <c r="W570" s="44"/>
      <c r="X570" s="23"/>
    </row>
    <row r="571" spans="23:24">
      <c r="W571" s="44"/>
      <c r="X571" s="23"/>
    </row>
    <row r="572" spans="23:24">
      <c r="W572" s="44"/>
      <c r="X572" s="23"/>
    </row>
    <row r="573" spans="23:24">
      <c r="W573" s="44"/>
      <c r="X573" s="23"/>
    </row>
    <row r="574" spans="23:24">
      <c r="W574" s="44"/>
      <c r="X574" s="23"/>
    </row>
    <row r="575" spans="23:24">
      <c r="W575" s="44"/>
      <c r="X575" s="23"/>
    </row>
    <row r="576" spans="23:24">
      <c r="W576" s="44"/>
      <c r="X576" s="23"/>
    </row>
    <row r="577" spans="23:24">
      <c r="W577" s="44"/>
      <c r="X577" s="23"/>
    </row>
    <row r="578" spans="23:24">
      <c r="W578" s="44"/>
      <c r="X578" s="23"/>
    </row>
    <row r="579" spans="23:24">
      <c r="W579" s="44"/>
      <c r="X579" s="23"/>
    </row>
    <row r="580" spans="23:24">
      <c r="W580" s="44"/>
      <c r="X580" s="23"/>
    </row>
    <row r="581" spans="23:24">
      <c r="W581" s="44"/>
      <c r="X581" s="23"/>
    </row>
    <row r="582" spans="23:24">
      <c r="W582" s="44"/>
      <c r="X582" s="23"/>
    </row>
    <row r="583" spans="23:24">
      <c r="W583" s="44"/>
      <c r="X583" s="23"/>
    </row>
    <row r="584" spans="23:24">
      <c r="W584" s="44"/>
      <c r="X584" s="23"/>
    </row>
    <row r="585" spans="23:24">
      <c r="W585" s="44"/>
      <c r="X585" s="23"/>
    </row>
    <row r="586" spans="23:24">
      <c r="W586" s="44"/>
      <c r="X586" s="23"/>
    </row>
    <row r="587" spans="23:24">
      <c r="W587" s="44"/>
      <c r="X587" s="23"/>
    </row>
    <row r="588" spans="23:24">
      <c r="W588" s="44"/>
      <c r="X588" s="23"/>
    </row>
    <row r="589" spans="23:24">
      <c r="W589" s="44"/>
      <c r="X589" s="23"/>
    </row>
    <row r="590" spans="23:24">
      <c r="W590" s="44"/>
      <c r="X590" s="23"/>
    </row>
    <row r="591" spans="23:24">
      <c r="W591" s="44"/>
      <c r="X591" s="23"/>
    </row>
    <row r="592" spans="23:24">
      <c r="W592" s="44"/>
      <c r="X592" s="23"/>
    </row>
    <row r="593" spans="23:24">
      <c r="W593" s="44"/>
      <c r="X593" s="23"/>
    </row>
    <row r="594" spans="23:24">
      <c r="W594" s="44"/>
      <c r="X594" s="23"/>
    </row>
    <row r="595" spans="23:24">
      <c r="W595" s="44"/>
      <c r="X595" s="23"/>
    </row>
    <row r="596" spans="23:24">
      <c r="W596" s="44"/>
      <c r="X596" s="23"/>
    </row>
    <row r="597" spans="23:24">
      <c r="W597" s="44"/>
      <c r="X597" s="23"/>
    </row>
    <row r="598" spans="23:24">
      <c r="W598" s="44"/>
      <c r="X598" s="23"/>
    </row>
    <row r="599" spans="23:24">
      <c r="W599" s="44"/>
      <c r="X599" s="23"/>
    </row>
    <row r="600" spans="23:24">
      <c r="W600" s="44"/>
      <c r="X600" s="23"/>
    </row>
    <row r="601" spans="23:24">
      <c r="W601" s="44"/>
      <c r="X601" s="23"/>
    </row>
    <row r="602" spans="23:24">
      <c r="W602" s="44"/>
      <c r="X602" s="23"/>
    </row>
    <row r="603" spans="23:24">
      <c r="W603" s="44"/>
      <c r="X603" s="23"/>
    </row>
    <row r="604" spans="23:24">
      <c r="W604" s="44"/>
      <c r="X604" s="23"/>
    </row>
    <row r="605" spans="23:24">
      <c r="W605" s="44"/>
      <c r="X605" s="23"/>
    </row>
    <row r="606" spans="23:24">
      <c r="W606" s="44"/>
      <c r="X606" s="23"/>
    </row>
    <row r="607" spans="23:24">
      <c r="W607" s="44"/>
      <c r="X607" s="23"/>
    </row>
    <row r="608" spans="23:24">
      <c r="W608" s="44"/>
      <c r="X608" s="23"/>
    </row>
    <row r="609" spans="23:24">
      <c r="W609" s="44"/>
      <c r="X609" s="23"/>
    </row>
    <row r="610" spans="23:24">
      <c r="W610" s="44"/>
      <c r="X610" s="23"/>
    </row>
    <row r="611" spans="23:24">
      <c r="W611" s="44"/>
      <c r="X611" s="23"/>
    </row>
    <row r="612" spans="23:24">
      <c r="W612" s="44"/>
      <c r="X612" s="23"/>
    </row>
    <row r="613" spans="23:24">
      <c r="W613" s="44"/>
      <c r="X613" s="23"/>
    </row>
    <row r="614" spans="23:24">
      <c r="W614" s="44"/>
      <c r="X614" s="23"/>
    </row>
    <row r="615" spans="23:24">
      <c r="W615" s="44"/>
      <c r="X615" s="23"/>
    </row>
    <row r="616" spans="23:24">
      <c r="W616" s="44"/>
      <c r="X616" s="23"/>
    </row>
    <row r="617" spans="23:24">
      <c r="W617" s="44"/>
      <c r="X617" s="23"/>
    </row>
    <row r="618" spans="23:24">
      <c r="W618" s="44"/>
      <c r="X618" s="23"/>
    </row>
    <row r="619" spans="23:24">
      <c r="W619" s="44"/>
      <c r="X619" s="23"/>
    </row>
    <row r="620" spans="23:24">
      <c r="W620" s="44"/>
      <c r="X620" s="23"/>
    </row>
    <row r="621" spans="23:24">
      <c r="W621" s="44"/>
      <c r="X621" s="23"/>
    </row>
    <row r="622" spans="23:24">
      <c r="W622" s="44"/>
      <c r="X622" s="23"/>
    </row>
    <row r="623" spans="23:24">
      <c r="W623" s="44"/>
      <c r="X623" s="23"/>
    </row>
    <row r="624" spans="23:24">
      <c r="W624" s="44"/>
      <c r="X624" s="23"/>
    </row>
    <row r="625" spans="23:24">
      <c r="W625" s="44"/>
      <c r="X625" s="23"/>
    </row>
    <row r="626" spans="23:24">
      <c r="W626" s="44"/>
      <c r="X626" s="23"/>
    </row>
    <row r="627" spans="23:24">
      <c r="W627" s="44"/>
      <c r="X627" s="23"/>
    </row>
    <row r="628" spans="23:24">
      <c r="W628" s="44"/>
      <c r="X628" s="23"/>
    </row>
    <row r="629" spans="23:24">
      <c r="W629" s="44"/>
      <c r="X629" s="23"/>
    </row>
    <row r="630" spans="23:24">
      <c r="W630" s="44"/>
      <c r="X630" s="23"/>
    </row>
    <row r="631" spans="23:24">
      <c r="W631" s="44"/>
      <c r="X631" s="23"/>
    </row>
    <row r="632" spans="23:24">
      <c r="W632" s="44"/>
      <c r="X632" s="23"/>
    </row>
    <row r="633" spans="23:24">
      <c r="W633" s="44"/>
      <c r="X633" s="23"/>
    </row>
    <row r="634" spans="23:24">
      <c r="W634" s="44"/>
      <c r="X634" s="23"/>
    </row>
    <row r="635" spans="23:24">
      <c r="W635" s="44"/>
      <c r="X635" s="23"/>
    </row>
    <row r="636" spans="23:24">
      <c r="W636" s="44"/>
      <c r="X636" s="23"/>
    </row>
    <row r="637" spans="23:24">
      <c r="W637" s="44"/>
      <c r="X637" s="23"/>
    </row>
    <row r="638" spans="23:24">
      <c r="W638" s="44"/>
      <c r="X638" s="23"/>
    </row>
    <row r="639" spans="23:24">
      <c r="W639" s="44"/>
      <c r="X639" s="23"/>
    </row>
    <row r="640" spans="23:24">
      <c r="W640" s="44"/>
      <c r="X640" s="23"/>
    </row>
    <row r="641" spans="23:24">
      <c r="W641" s="44"/>
      <c r="X641" s="23"/>
    </row>
    <row r="642" spans="23:24">
      <c r="W642" s="44"/>
      <c r="X642" s="23"/>
    </row>
    <row r="643" spans="23:24">
      <c r="W643" s="44"/>
      <c r="X643" s="23"/>
    </row>
    <row r="644" spans="23:24">
      <c r="W644" s="44"/>
      <c r="X644" s="23"/>
    </row>
    <row r="645" spans="23:24">
      <c r="W645" s="44"/>
      <c r="X645" s="23"/>
    </row>
    <row r="646" spans="23:24">
      <c r="W646" s="44"/>
      <c r="X646" s="23"/>
    </row>
    <row r="647" spans="23:24">
      <c r="W647" s="44"/>
      <c r="X647" s="23"/>
    </row>
    <row r="648" spans="23:24">
      <c r="W648" s="44"/>
      <c r="X648" s="23"/>
    </row>
    <row r="649" spans="23:24">
      <c r="W649" s="44"/>
      <c r="X649" s="23"/>
    </row>
    <row r="650" spans="23:24">
      <c r="W650" s="44"/>
      <c r="X650" s="23"/>
    </row>
    <row r="651" spans="23:24">
      <c r="W651" s="44"/>
      <c r="X651" s="23"/>
    </row>
    <row r="652" spans="23:24">
      <c r="W652" s="44"/>
      <c r="X652" s="23"/>
    </row>
    <row r="653" spans="23:24">
      <c r="W653" s="44"/>
      <c r="X653" s="23"/>
    </row>
    <row r="654" spans="23:24">
      <c r="W654" s="44"/>
      <c r="X654" s="23"/>
    </row>
    <row r="655" spans="23:24">
      <c r="W655" s="44"/>
      <c r="X655" s="23"/>
    </row>
    <row r="656" spans="23:24">
      <c r="W656" s="44"/>
      <c r="X656" s="23"/>
    </row>
    <row r="657" spans="23:24">
      <c r="W657" s="44"/>
      <c r="X657" s="23"/>
    </row>
    <row r="658" spans="23:24">
      <c r="W658" s="44"/>
      <c r="X658" s="23"/>
    </row>
    <row r="659" spans="23:24">
      <c r="W659" s="44"/>
      <c r="X659" s="23"/>
    </row>
    <row r="660" spans="23:24">
      <c r="W660" s="44"/>
      <c r="X660" s="23"/>
    </row>
    <row r="661" spans="23:24">
      <c r="W661" s="44"/>
      <c r="X661" s="23"/>
    </row>
    <row r="662" spans="23:24">
      <c r="W662" s="44"/>
      <c r="X662" s="23"/>
    </row>
    <row r="663" spans="23:24">
      <c r="W663" s="44"/>
      <c r="X663" s="23"/>
    </row>
    <row r="664" spans="23:24">
      <c r="W664" s="44"/>
      <c r="X664" s="23"/>
    </row>
    <row r="665" spans="23:24">
      <c r="W665" s="44"/>
      <c r="X665" s="23"/>
    </row>
    <row r="666" spans="23:24">
      <c r="W666" s="44"/>
      <c r="X666" s="23"/>
    </row>
    <row r="667" spans="23:24">
      <c r="W667" s="44"/>
      <c r="X667" s="23"/>
    </row>
    <row r="668" spans="23:24">
      <c r="W668" s="44"/>
      <c r="X668" s="23"/>
    </row>
    <row r="669" spans="23:24">
      <c r="W669" s="44"/>
      <c r="X669" s="23"/>
    </row>
    <row r="670" spans="23:24">
      <c r="W670" s="44"/>
      <c r="X670" s="23"/>
    </row>
    <row r="671" spans="23:24">
      <c r="W671" s="44"/>
      <c r="X671" s="23"/>
    </row>
    <row r="672" spans="23:24">
      <c r="W672" s="44"/>
      <c r="X672" s="23"/>
    </row>
    <row r="673" spans="23:24">
      <c r="W673" s="44"/>
      <c r="X673" s="23"/>
    </row>
    <row r="674" spans="23:24">
      <c r="W674" s="44"/>
      <c r="X674" s="23"/>
    </row>
    <row r="675" spans="23:24">
      <c r="W675" s="44"/>
      <c r="X675" s="23"/>
    </row>
    <row r="676" spans="23:24">
      <c r="W676" s="44"/>
      <c r="X676" s="23"/>
    </row>
    <row r="677" spans="23:24">
      <c r="W677" s="44"/>
      <c r="X677" s="23"/>
    </row>
    <row r="678" spans="23:24">
      <c r="W678" s="44"/>
      <c r="X678" s="23"/>
    </row>
    <row r="679" spans="23:24">
      <c r="W679" s="44"/>
      <c r="X679" s="23"/>
    </row>
    <row r="680" spans="23:24">
      <c r="W680" s="44"/>
      <c r="X680" s="23"/>
    </row>
    <row r="681" spans="23:24">
      <c r="W681" s="44"/>
      <c r="X681" s="23"/>
    </row>
    <row r="682" spans="23:24">
      <c r="W682" s="44"/>
      <c r="X682" s="23"/>
    </row>
    <row r="683" spans="23:24">
      <c r="W683" s="44"/>
      <c r="X683" s="23"/>
    </row>
    <row r="684" spans="23:24">
      <c r="W684" s="44"/>
      <c r="X684" s="23"/>
    </row>
    <row r="685" spans="23:24">
      <c r="W685" s="44"/>
      <c r="X685" s="23"/>
    </row>
    <row r="686" spans="23:24">
      <c r="W686" s="44"/>
      <c r="X686" s="23"/>
    </row>
    <row r="687" spans="23:24">
      <c r="W687" s="44"/>
      <c r="X687" s="23"/>
    </row>
    <row r="688" spans="23:24">
      <c r="W688" s="44"/>
      <c r="X688" s="23"/>
    </row>
    <row r="689" spans="23:24">
      <c r="W689" s="44"/>
      <c r="X689" s="23"/>
    </row>
    <row r="690" spans="23:24">
      <c r="W690" s="44"/>
      <c r="X690" s="23"/>
    </row>
    <row r="691" spans="23:24">
      <c r="W691" s="44"/>
      <c r="X691" s="23"/>
    </row>
    <row r="692" spans="23:24">
      <c r="W692" s="44"/>
      <c r="X692" s="23"/>
    </row>
    <row r="693" spans="23:24">
      <c r="W693" s="44"/>
      <c r="X693" s="23"/>
    </row>
    <row r="694" spans="23:24">
      <c r="W694" s="44"/>
      <c r="X694" s="23"/>
    </row>
    <row r="695" spans="23:24">
      <c r="W695" s="44"/>
      <c r="X695" s="23"/>
    </row>
    <row r="696" spans="23:24">
      <c r="W696" s="44"/>
      <c r="X696" s="23"/>
    </row>
    <row r="697" spans="23:24">
      <c r="W697" s="44"/>
      <c r="X697" s="23"/>
    </row>
    <row r="698" spans="23:24">
      <c r="W698" s="44"/>
      <c r="X698" s="23"/>
    </row>
    <row r="699" spans="23:24">
      <c r="W699" s="44"/>
      <c r="X699" s="23"/>
    </row>
    <row r="700" spans="23:24">
      <c r="W700" s="44"/>
      <c r="X700" s="23"/>
    </row>
    <row r="701" spans="23:24">
      <c r="W701" s="44"/>
      <c r="X701" s="23"/>
    </row>
    <row r="702" spans="23:24">
      <c r="W702" s="44"/>
      <c r="X702" s="23"/>
    </row>
    <row r="703" spans="23:24">
      <c r="W703" s="44"/>
      <c r="X703" s="23"/>
    </row>
    <row r="704" spans="23:24">
      <c r="W704" s="44"/>
      <c r="X704" s="23"/>
    </row>
    <row r="705" spans="23:24">
      <c r="W705" s="44"/>
      <c r="X705" s="23"/>
    </row>
    <row r="706" spans="23:24">
      <c r="W706" s="44"/>
      <c r="X706" s="23"/>
    </row>
    <row r="707" spans="23:24">
      <c r="W707" s="44"/>
      <c r="X707" s="23"/>
    </row>
    <row r="708" spans="23:24">
      <c r="W708" s="44"/>
      <c r="X708" s="23"/>
    </row>
    <row r="709" spans="23:24">
      <c r="W709" s="44"/>
      <c r="X709" s="23"/>
    </row>
    <row r="710" spans="23:24">
      <c r="W710" s="44"/>
      <c r="X710" s="23"/>
    </row>
    <row r="711" spans="23:24">
      <c r="W711" s="44"/>
      <c r="X711" s="23"/>
    </row>
    <row r="712" spans="23:24">
      <c r="W712" s="44"/>
      <c r="X712" s="23"/>
    </row>
    <row r="713" spans="23:24">
      <c r="W713" s="44"/>
      <c r="X713" s="23"/>
    </row>
    <row r="714" spans="23:24">
      <c r="W714" s="44"/>
      <c r="X714" s="23"/>
    </row>
    <row r="715" spans="23:24">
      <c r="W715" s="44"/>
      <c r="X715" s="23"/>
    </row>
    <row r="716" spans="23:24">
      <c r="W716" s="44"/>
      <c r="X716" s="23"/>
    </row>
    <row r="717" spans="23:24">
      <c r="W717" s="44"/>
      <c r="X717" s="23"/>
    </row>
    <row r="718" spans="23:24">
      <c r="W718" s="44"/>
      <c r="X718" s="23"/>
    </row>
    <row r="719" spans="23:24">
      <c r="W719" s="44"/>
      <c r="X719" s="23"/>
    </row>
    <row r="720" spans="23:24">
      <c r="W720" s="44"/>
      <c r="X720" s="23"/>
    </row>
    <row r="721" spans="23:24">
      <c r="W721" s="44"/>
      <c r="X721" s="23"/>
    </row>
    <row r="722" spans="23:24">
      <c r="W722" s="44"/>
      <c r="X722" s="23"/>
    </row>
    <row r="723" spans="23:24">
      <c r="W723" s="44"/>
      <c r="X723" s="23"/>
    </row>
    <row r="724" spans="23:24">
      <c r="W724" s="44"/>
      <c r="X724" s="23"/>
    </row>
    <row r="725" spans="23:24">
      <c r="W725" s="44"/>
      <c r="X725" s="23"/>
    </row>
    <row r="726" spans="23:24">
      <c r="W726" s="44"/>
      <c r="X726" s="23"/>
    </row>
    <row r="727" spans="23:24">
      <c r="W727" s="44"/>
      <c r="X727" s="23"/>
    </row>
    <row r="728" spans="23:24">
      <c r="W728" s="44"/>
      <c r="X728" s="23"/>
    </row>
    <row r="729" spans="23:24">
      <c r="W729" s="44"/>
      <c r="X729" s="23"/>
    </row>
    <row r="730" spans="23:24">
      <c r="W730" s="44"/>
      <c r="X730" s="23"/>
    </row>
    <row r="731" spans="23:24">
      <c r="W731" s="44"/>
      <c r="X731" s="23"/>
    </row>
    <row r="732" spans="23:24">
      <c r="W732" s="44"/>
      <c r="X732" s="23"/>
    </row>
    <row r="733" spans="23:24">
      <c r="W733" s="44"/>
      <c r="X733" s="23"/>
    </row>
    <row r="734" spans="23:24">
      <c r="W734" s="44"/>
      <c r="X734" s="23"/>
    </row>
    <row r="735" spans="23:24">
      <c r="W735" s="44"/>
      <c r="X735" s="23"/>
    </row>
    <row r="736" spans="23:24">
      <c r="W736" s="44"/>
      <c r="X736" s="23"/>
    </row>
    <row r="737" spans="23:24">
      <c r="W737" s="44"/>
      <c r="X737" s="23"/>
    </row>
    <row r="738" spans="23:24">
      <c r="W738" s="44"/>
      <c r="X738" s="23"/>
    </row>
    <row r="739" spans="23:24">
      <c r="W739" s="44"/>
      <c r="X739" s="23"/>
    </row>
    <row r="740" spans="23:24">
      <c r="W740" s="44"/>
      <c r="X740" s="23"/>
    </row>
    <row r="741" spans="23:24">
      <c r="W741" s="44"/>
      <c r="X741" s="23"/>
    </row>
    <row r="742" spans="23:24">
      <c r="W742" s="44"/>
      <c r="X742" s="23"/>
    </row>
    <row r="743" spans="23:24">
      <c r="W743" s="44"/>
      <c r="X743" s="23"/>
    </row>
    <row r="744" spans="23:24">
      <c r="W744" s="44"/>
      <c r="X744" s="23"/>
    </row>
    <row r="745" spans="23:24">
      <c r="W745" s="44"/>
      <c r="X745" s="23"/>
    </row>
    <row r="746" spans="23:24">
      <c r="W746" s="44"/>
      <c r="X746" s="23"/>
    </row>
    <row r="747" spans="23:24">
      <c r="W747" s="44"/>
      <c r="X747" s="23"/>
    </row>
    <row r="748" spans="23:24">
      <c r="W748" s="44"/>
      <c r="X748" s="23"/>
    </row>
    <row r="749" spans="23:24">
      <c r="W749" s="44"/>
      <c r="X749" s="23"/>
    </row>
    <row r="750" spans="23:24">
      <c r="W750" s="44"/>
      <c r="X750" s="23"/>
    </row>
    <row r="751" spans="23:24">
      <c r="W751" s="44"/>
      <c r="X751" s="23"/>
    </row>
    <row r="752" spans="23:24">
      <c r="W752" s="44"/>
      <c r="X752" s="23"/>
    </row>
    <row r="753" spans="23:24">
      <c r="W753" s="44"/>
      <c r="X753" s="23"/>
    </row>
    <row r="754" spans="23:24">
      <c r="W754" s="44"/>
      <c r="X754" s="23"/>
    </row>
    <row r="755" spans="23:24">
      <c r="W755" s="44"/>
      <c r="X755" s="23"/>
    </row>
    <row r="756" spans="23:24">
      <c r="W756" s="44"/>
      <c r="X756" s="23"/>
    </row>
    <row r="757" spans="23:24">
      <c r="W757" s="44"/>
      <c r="X757" s="23"/>
    </row>
    <row r="758" spans="23:24">
      <c r="W758" s="44"/>
      <c r="X758" s="23"/>
    </row>
    <row r="759" spans="23:24">
      <c r="W759" s="44"/>
      <c r="X759" s="23"/>
    </row>
    <row r="760" spans="23:24">
      <c r="W760" s="44"/>
      <c r="X760" s="23"/>
    </row>
    <row r="761" spans="23:24">
      <c r="W761" s="44"/>
      <c r="X761" s="23"/>
    </row>
    <row r="762" spans="23:24">
      <c r="W762" s="44"/>
      <c r="X762" s="23"/>
    </row>
    <row r="763" spans="23:24">
      <c r="W763" s="44"/>
      <c r="X763" s="23"/>
    </row>
    <row r="764" spans="23:24">
      <c r="W764" s="44"/>
      <c r="X764" s="23"/>
    </row>
    <row r="765" spans="23:24">
      <c r="W765" s="44"/>
      <c r="X765" s="23"/>
    </row>
    <row r="766" spans="23:24">
      <c r="W766" s="44"/>
      <c r="X766" s="23"/>
    </row>
    <row r="767" spans="23:24">
      <c r="W767" s="44"/>
      <c r="X767" s="23"/>
    </row>
    <row r="768" spans="23:24">
      <c r="W768" s="44"/>
      <c r="X768" s="23"/>
    </row>
    <row r="769" spans="23:24">
      <c r="W769" s="44"/>
      <c r="X769" s="23"/>
    </row>
    <row r="770" spans="23:24">
      <c r="W770" s="44"/>
      <c r="X770" s="23"/>
    </row>
    <row r="771" spans="23:24">
      <c r="W771" s="44"/>
      <c r="X771" s="23"/>
    </row>
    <row r="772" spans="23:24">
      <c r="W772" s="44"/>
      <c r="X772" s="23"/>
    </row>
    <row r="773" spans="23:24">
      <c r="W773" s="44"/>
      <c r="X773" s="23"/>
    </row>
    <row r="774" spans="23:24">
      <c r="W774" s="44"/>
      <c r="X774" s="23"/>
    </row>
    <row r="775" spans="23:24">
      <c r="W775" s="44"/>
      <c r="X775" s="23"/>
    </row>
    <row r="776" spans="23:24">
      <c r="W776" s="44"/>
      <c r="X776" s="23"/>
    </row>
    <row r="777" spans="23:24">
      <c r="W777" s="44"/>
      <c r="X777" s="23"/>
    </row>
    <row r="778" spans="23:24">
      <c r="W778" s="44"/>
      <c r="X778" s="23"/>
    </row>
    <row r="779" spans="23:24">
      <c r="W779" s="44"/>
      <c r="X779" s="23"/>
    </row>
    <row r="780" spans="23:24">
      <c r="W780" s="44"/>
      <c r="X780" s="23"/>
    </row>
    <row r="781" spans="23:24">
      <c r="W781" s="44"/>
      <c r="X781" s="23"/>
    </row>
    <row r="782" spans="23:24">
      <c r="W782" s="44"/>
      <c r="X782" s="23"/>
    </row>
    <row r="783" spans="23:24">
      <c r="W783" s="44"/>
      <c r="X783" s="23"/>
    </row>
    <row r="784" spans="23:24">
      <c r="W784" s="44"/>
      <c r="X784" s="23"/>
    </row>
    <row r="785" spans="23:24">
      <c r="W785" s="44"/>
      <c r="X785" s="23"/>
    </row>
    <row r="786" spans="23:24">
      <c r="W786" s="44"/>
      <c r="X786" s="23"/>
    </row>
    <row r="787" spans="23:24">
      <c r="W787" s="44"/>
      <c r="X787" s="23"/>
    </row>
    <row r="788" spans="23:24">
      <c r="W788" s="44"/>
      <c r="X788" s="23"/>
    </row>
    <row r="789" spans="23:24">
      <c r="W789" s="44"/>
      <c r="X789" s="23"/>
    </row>
    <row r="790" spans="23:24">
      <c r="W790" s="44"/>
      <c r="X790" s="23"/>
    </row>
    <row r="791" spans="23:24">
      <c r="W791" s="44"/>
      <c r="X791" s="23"/>
    </row>
    <row r="792" spans="23:24">
      <c r="W792" s="44"/>
      <c r="X792" s="23"/>
    </row>
    <row r="793" spans="23:24">
      <c r="W793" s="44"/>
      <c r="X793" s="23"/>
    </row>
    <row r="794" spans="23:24">
      <c r="W794" s="44"/>
      <c r="X794" s="23"/>
    </row>
    <row r="795" spans="23:24">
      <c r="W795" s="44"/>
      <c r="X795" s="23"/>
    </row>
    <row r="796" spans="23:24">
      <c r="W796" s="44"/>
      <c r="X796" s="23"/>
    </row>
    <row r="797" spans="23:24">
      <c r="W797" s="44"/>
      <c r="X797" s="23"/>
    </row>
    <row r="798" spans="23:24">
      <c r="W798" s="44"/>
      <c r="X798" s="23"/>
    </row>
    <row r="799" spans="23:24">
      <c r="W799" s="44"/>
      <c r="X799" s="23"/>
    </row>
    <row r="800" spans="23:24">
      <c r="W800" s="44"/>
      <c r="X800" s="23"/>
    </row>
    <row r="801" spans="23:24">
      <c r="W801" s="44"/>
      <c r="X801" s="23"/>
    </row>
    <row r="802" spans="23:24">
      <c r="W802" s="44"/>
      <c r="X802" s="23"/>
    </row>
    <row r="803" spans="23:24">
      <c r="W803" s="44"/>
      <c r="X803" s="23"/>
    </row>
    <row r="804" spans="23:24">
      <c r="W804" s="44"/>
      <c r="X804" s="23"/>
    </row>
    <row r="805" spans="23:24">
      <c r="W805" s="44"/>
      <c r="X805" s="23"/>
    </row>
    <row r="806" spans="23:24">
      <c r="W806" s="44"/>
      <c r="X806" s="23"/>
    </row>
    <row r="807" spans="23:24">
      <c r="W807" s="44"/>
      <c r="X807" s="23"/>
    </row>
    <row r="808" spans="23:24">
      <c r="W808" s="44"/>
      <c r="X808" s="23"/>
    </row>
    <row r="809" spans="23:24">
      <c r="W809" s="44"/>
      <c r="X809" s="23"/>
    </row>
    <row r="810" spans="23:24">
      <c r="W810" s="44"/>
      <c r="X810" s="23"/>
    </row>
    <row r="811" spans="23:24">
      <c r="W811" s="44"/>
      <c r="X811" s="23"/>
    </row>
    <row r="812" spans="23:24">
      <c r="W812" s="44"/>
      <c r="X812" s="23"/>
    </row>
    <row r="813" spans="23:24">
      <c r="W813" s="44"/>
      <c r="X813" s="23"/>
    </row>
    <row r="814" spans="23:24">
      <c r="W814" s="44"/>
      <c r="X814" s="23"/>
    </row>
    <row r="815" spans="23:24">
      <c r="W815" s="44"/>
      <c r="X815" s="23"/>
    </row>
    <row r="816" spans="23:24">
      <c r="W816" s="44"/>
      <c r="X816" s="23"/>
    </row>
    <row r="817" spans="23:24">
      <c r="W817" s="44"/>
      <c r="X817" s="23"/>
    </row>
    <row r="818" spans="23:24">
      <c r="W818" s="44"/>
      <c r="X818" s="23"/>
    </row>
    <row r="819" spans="23:24">
      <c r="W819" s="44"/>
      <c r="X819" s="23"/>
    </row>
    <row r="820" spans="23:24">
      <c r="W820" s="44"/>
      <c r="X820" s="23"/>
    </row>
    <row r="821" spans="23:24">
      <c r="W821" s="44"/>
      <c r="X821" s="23"/>
    </row>
    <row r="822" spans="23:24">
      <c r="W822" s="44"/>
      <c r="X822" s="23"/>
    </row>
    <row r="823" spans="23:24">
      <c r="W823" s="44"/>
      <c r="X823" s="23"/>
    </row>
    <row r="824" spans="23:24">
      <c r="W824" s="44"/>
      <c r="X824" s="23"/>
    </row>
    <row r="825" spans="23:24">
      <c r="W825" s="44"/>
      <c r="X825" s="23"/>
    </row>
    <row r="826" spans="23:24">
      <c r="W826" s="44"/>
      <c r="X826" s="23"/>
    </row>
    <row r="827" spans="23:24">
      <c r="W827" s="44"/>
      <c r="X827" s="23"/>
    </row>
    <row r="828" spans="23:24">
      <c r="W828" s="44"/>
      <c r="X828" s="23"/>
    </row>
    <row r="829" spans="23:24">
      <c r="W829" s="44"/>
      <c r="X829" s="23"/>
    </row>
    <row r="830" spans="23:24">
      <c r="W830" s="44"/>
      <c r="X830" s="23"/>
    </row>
    <row r="831" spans="23:24">
      <c r="W831" s="44"/>
      <c r="X831" s="23"/>
    </row>
    <row r="832" spans="23:24">
      <c r="W832" s="44"/>
      <c r="X832" s="23"/>
    </row>
    <row r="833" spans="23:24">
      <c r="W833" s="44"/>
      <c r="X833" s="23"/>
    </row>
    <row r="834" spans="23:24">
      <c r="W834" s="44"/>
      <c r="X834" s="23"/>
    </row>
    <row r="835" spans="23:24">
      <c r="W835" s="44"/>
      <c r="X835" s="23"/>
    </row>
    <row r="836" spans="23:24">
      <c r="W836" s="44"/>
      <c r="X836" s="23"/>
    </row>
    <row r="837" spans="23:24">
      <c r="W837" s="44"/>
      <c r="X837" s="23"/>
    </row>
    <row r="838" spans="23:24">
      <c r="W838" s="44"/>
      <c r="X838" s="23"/>
    </row>
    <row r="839" spans="23:24">
      <c r="W839" s="44"/>
      <c r="X839" s="23"/>
    </row>
    <row r="840" spans="23:24">
      <c r="W840" s="44"/>
      <c r="X840" s="23"/>
    </row>
    <row r="841" spans="23:24">
      <c r="W841" s="44"/>
      <c r="X841" s="23"/>
    </row>
    <row r="842" spans="23:24">
      <c r="W842" s="44"/>
      <c r="X842" s="23"/>
    </row>
    <row r="843" spans="23:24">
      <c r="W843" s="44"/>
      <c r="X843" s="23"/>
    </row>
    <row r="844" spans="23:24">
      <c r="W844" s="44"/>
      <c r="X844" s="23"/>
    </row>
    <row r="845" spans="23:24">
      <c r="W845" s="44"/>
      <c r="X845" s="23"/>
    </row>
    <row r="846" spans="23:24">
      <c r="W846" s="44"/>
      <c r="X846" s="23"/>
    </row>
    <row r="847" spans="23:24">
      <c r="W847" s="44"/>
      <c r="X847" s="23"/>
    </row>
    <row r="848" spans="23:24">
      <c r="W848" s="44"/>
      <c r="X848" s="23"/>
    </row>
    <row r="849" spans="23:24">
      <c r="W849" s="44"/>
      <c r="X849" s="23"/>
    </row>
    <row r="850" spans="23:24">
      <c r="W850" s="44"/>
      <c r="X850" s="23"/>
    </row>
    <row r="851" spans="23:24">
      <c r="W851" s="44"/>
      <c r="X851" s="23"/>
    </row>
    <row r="852" spans="23:24">
      <c r="W852" s="44"/>
      <c r="X852" s="23"/>
    </row>
    <row r="853" spans="23:24">
      <c r="W853" s="44"/>
      <c r="X853" s="23"/>
    </row>
    <row r="854" spans="23:24">
      <c r="W854" s="44"/>
      <c r="X854" s="23"/>
    </row>
    <row r="855" spans="23:24">
      <c r="W855" s="44"/>
      <c r="X855" s="23"/>
    </row>
    <row r="856" spans="23:24">
      <c r="W856" s="44"/>
      <c r="X856" s="23"/>
    </row>
    <row r="857" spans="23:24">
      <c r="W857" s="44"/>
      <c r="X857" s="23"/>
    </row>
    <row r="858" spans="23:24">
      <c r="W858" s="44"/>
      <c r="X858" s="23"/>
    </row>
    <row r="859" spans="23:24">
      <c r="W859" s="44"/>
      <c r="X859" s="23"/>
    </row>
    <row r="860" spans="23:24">
      <c r="W860" s="44"/>
      <c r="X860" s="23"/>
    </row>
    <row r="861" spans="23:24">
      <c r="W861" s="44"/>
      <c r="X861" s="23"/>
    </row>
    <row r="862" spans="23:24">
      <c r="W862" s="44"/>
      <c r="X862" s="23"/>
    </row>
    <row r="863" spans="23:24">
      <c r="W863" s="44"/>
      <c r="X863" s="23"/>
    </row>
    <row r="864" spans="23:24">
      <c r="W864" s="44"/>
      <c r="X864" s="23"/>
    </row>
    <row r="865" spans="23:24">
      <c r="W865" s="44"/>
      <c r="X865" s="23"/>
    </row>
    <row r="866" spans="23:24">
      <c r="W866" s="44"/>
      <c r="X866" s="23"/>
    </row>
    <row r="867" spans="23:24">
      <c r="W867" s="44"/>
      <c r="X867" s="23"/>
    </row>
    <row r="868" spans="23:24">
      <c r="W868" s="44"/>
      <c r="X868" s="23"/>
    </row>
    <row r="869" spans="23:24">
      <c r="W869" s="44"/>
      <c r="X869" s="23"/>
    </row>
    <row r="870" spans="23:24">
      <c r="W870" s="44"/>
      <c r="X870" s="23"/>
    </row>
    <row r="871" spans="23:24">
      <c r="W871" s="44"/>
      <c r="X871" s="23"/>
    </row>
    <row r="872" spans="23:24">
      <c r="W872" s="44"/>
      <c r="X872" s="23"/>
    </row>
    <row r="873" spans="23:24">
      <c r="W873" s="44"/>
      <c r="X873" s="23"/>
    </row>
    <row r="874" spans="23:24">
      <c r="W874" s="44"/>
      <c r="X874" s="23"/>
    </row>
    <row r="875" spans="23:24">
      <c r="W875" s="44"/>
      <c r="X875" s="23"/>
    </row>
    <row r="876" spans="23:24">
      <c r="W876" s="44"/>
      <c r="X876" s="23"/>
    </row>
    <row r="877" spans="23:24">
      <c r="W877" s="44"/>
      <c r="X877" s="23"/>
    </row>
    <row r="878" spans="23:24">
      <c r="W878" s="44"/>
      <c r="X878" s="23"/>
    </row>
    <row r="879" spans="23:24">
      <c r="W879" s="44"/>
      <c r="X879" s="23"/>
    </row>
    <row r="880" spans="23:24">
      <c r="W880" s="44"/>
      <c r="X880" s="23"/>
    </row>
    <row r="881" spans="23:24">
      <c r="W881" s="44"/>
      <c r="X881" s="23"/>
    </row>
    <row r="882" spans="23:24">
      <c r="W882" s="44"/>
      <c r="X882" s="23"/>
    </row>
    <row r="883" spans="23:24">
      <c r="W883" s="44"/>
      <c r="X883" s="23"/>
    </row>
    <row r="884" spans="23:24">
      <c r="W884" s="44"/>
      <c r="X884" s="23"/>
    </row>
    <row r="885" spans="23:24">
      <c r="W885" s="44"/>
      <c r="X885" s="23"/>
    </row>
    <row r="886" spans="23:24">
      <c r="W886" s="44"/>
      <c r="X886" s="23"/>
    </row>
    <row r="887" spans="23:24">
      <c r="W887" s="44"/>
      <c r="X887" s="23"/>
    </row>
    <row r="888" spans="23:24">
      <c r="W888" s="44"/>
      <c r="X888" s="23"/>
    </row>
    <row r="889" spans="23:24">
      <c r="W889" s="44"/>
      <c r="X889" s="23"/>
    </row>
    <row r="890" spans="23:24">
      <c r="W890" s="44"/>
      <c r="X890" s="23"/>
    </row>
    <row r="891" spans="23:24">
      <c r="W891" s="44"/>
      <c r="X891" s="23"/>
    </row>
    <row r="892" spans="23:24">
      <c r="W892" s="44"/>
      <c r="X892" s="23"/>
    </row>
    <row r="893" spans="23:24">
      <c r="W893" s="44"/>
      <c r="X893" s="23"/>
    </row>
    <row r="894" spans="23:24">
      <c r="W894" s="44"/>
      <c r="X894" s="23"/>
    </row>
    <row r="895" spans="23:24">
      <c r="W895" s="44"/>
      <c r="X895" s="23"/>
    </row>
    <row r="896" spans="23:24">
      <c r="W896" s="44"/>
      <c r="X896" s="23"/>
    </row>
    <row r="897" spans="23:24">
      <c r="W897" s="44"/>
      <c r="X897" s="23"/>
    </row>
    <row r="898" spans="23:24">
      <c r="W898" s="44"/>
      <c r="X898" s="23"/>
    </row>
    <row r="899" spans="23:24">
      <c r="W899" s="44"/>
      <c r="X899" s="23"/>
    </row>
    <row r="900" spans="23:24">
      <c r="W900" s="44"/>
      <c r="X900" s="23"/>
    </row>
    <row r="901" spans="23:24">
      <c r="W901" s="44"/>
      <c r="X901" s="23"/>
    </row>
    <row r="902" spans="23:24">
      <c r="W902" s="44"/>
      <c r="X902" s="23"/>
    </row>
    <row r="903" spans="23:24">
      <c r="W903" s="44"/>
      <c r="X903" s="23"/>
    </row>
    <row r="904" spans="23:24">
      <c r="W904" s="44"/>
      <c r="X904" s="23"/>
    </row>
    <row r="905" spans="23:24">
      <c r="W905" s="44"/>
      <c r="X905" s="23"/>
    </row>
    <row r="906" spans="23:24">
      <c r="W906" s="44"/>
      <c r="X906" s="23"/>
    </row>
    <row r="907" spans="23:24">
      <c r="W907" s="44"/>
      <c r="X907" s="23"/>
    </row>
    <row r="908" spans="23:24">
      <c r="W908" s="44"/>
      <c r="X908" s="23"/>
    </row>
    <row r="909" spans="23:24">
      <c r="W909" s="44"/>
      <c r="X909" s="23"/>
    </row>
    <row r="910" spans="23:24">
      <c r="W910" s="44"/>
      <c r="X910" s="23"/>
    </row>
    <row r="911" spans="23:24">
      <c r="W911" s="44"/>
      <c r="X911" s="23"/>
    </row>
    <row r="912" spans="23:24">
      <c r="W912" s="44"/>
      <c r="X912" s="23"/>
    </row>
    <row r="913" spans="23:24">
      <c r="W913" s="44"/>
      <c r="X913" s="23"/>
    </row>
    <row r="914" spans="23:24">
      <c r="W914" s="44"/>
      <c r="X914" s="23"/>
    </row>
    <row r="915" spans="23:24">
      <c r="W915" s="44"/>
      <c r="X915" s="23"/>
    </row>
    <row r="916" spans="23:24">
      <c r="W916" s="44"/>
      <c r="X916" s="23"/>
    </row>
    <row r="917" spans="23:24">
      <c r="W917" s="44"/>
      <c r="X917" s="23"/>
    </row>
    <row r="918" spans="23:24">
      <c r="W918" s="44"/>
      <c r="X918" s="23"/>
    </row>
    <row r="919" spans="23:24">
      <c r="W919" s="44"/>
      <c r="X919" s="23"/>
    </row>
    <row r="920" spans="23:24">
      <c r="W920" s="44"/>
      <c r="X920" s="23"/>
    </row>
    <row r="921" spans="23:24">
      <c r="W921" s="44"/>
      <c r="X921" s="23"/>
    </row>
    <row r="922" spans="23:24">
      <c r="W922" s="44"/>
      <c r="X922" s="23"/>
    </row>
    <row r="923" spans="23:24">
      <c r="W923" s="44"/>
      <c r="X923" s="23"/>
    </row>
    <row r="924" spans="23:24">
      <c r="W924" s="44"/>
      <c r="X924" s="23"/>
    </row>
    <row r="925" spans="23:24">
      <c r="W925" s="44"/>
      <c r="X925" s="23"/>
    </row>
    <row r="926" spans="23:24">
      <c r="W926" s="44"/>
      <c r="X926" s="23"/>
    </row>
    <row r="927" spans="23:24">
      <c r="W927" s="44"/>
      <c r="X927" s="23"/>
    </row>
    <row r="928" spans="23:24">
      <c r="W928" s="44"/>
      <c r="X928" s="23"/>
    </row>
    <row r="929" spans="23:24">
      <c r="W929" s="44"/>
      <c r="X929" s="23"/>
    </row>
    <row r="930" spans="23:24">
      <c r="W930" s="44"/>
      <c r="X930" s="23"/>
    </row>
    <row r="931" spans="23:24">
      <c r="W931" s="44"/>
      <c r="X931" s="23"/>
    </row>
    <row r="932" spans="23:24">
      <c r="W932" s="44"/>
      <c r="X932" s="23"/>
    </row>
    <row r="933" spans="23:24">
      <c r="W933" s="44"/>
      <c r="X933" s="23"/>
    </row>
    <row r="934" spans="23:24">
      <c r="W934" s="44"/>
      <c r="X934" s="23"/>
    </row>
    <row r="935" spans="23:24">
      <c r="W935" s="44"/>
      <c r="X935" s="23"/>
    </row>
    <row r="936" spans="23:24">
      <c r="W936" s="44"/>
      <c r="X936" s="23"/>
    </row>
    <row r="937" spans="23:24">
      <c r="W937" s="44"/>
      <c r="X937" s="23"/>
    </row>
    <row r="938" spans="23:24">
      <c r="W938" s="44"/>
      <c r="X938" s="23"/>
    </row>
    <row r="939" spans="23:24">
      <c r="W939" s="44"/>
      <c r="X939" s="23"/>
    </row>
    <row r="940" spans="23:24">
      <c r="W940" s="44"/>
      <c r="X940" s="23"/>
    </row>
    <row r="941" spans="23:24">
      <c r="W941" s="44"/>
      <c r="X941" s="23"/>
    </row>
    <row r="942" spans="23:24">
      <c r="W942" s="44"/>
      <c r="X942" s="23"/>
    </row>
    <row r="943" spans="23:24">
      <c r="W943" s="44"/>
      <c r="X943" s="23"/>
    </row>
    <row r="944" spans="23:24">
      <c r="W944" s="44"/>
      <c r="X944" s="23"/>
    </row>
    <row r="945" spans="23:24">
      <c r="W945" s="44"/>
      <c r="X945" s="23"/>
    </row>
    <row r="946" spans="23:24">
      <c r="W946" s="44"/>
      <c r="X946" s="23"/>
    </row>
    <row r="947" spans="23:24">
      <c r="W947" s="44"/>
      <c r="X947" s="23"/>
    </row>
    <row r="948" spans="23:24">
      <c r="W948" s="44"/>
      <c r="X948" s="23"/>
    </row>
    <row r="949" spans="23:24">
      <c r="W949" s="44"/>
      <c r="X949" s="23"/>
    </row>
    <row r="950" spans="23:24">
      <c r="W950" s="44"/>
      <c r="X950" s="23"/>
    </row>
    <row r="951" spans="23:24">
      <c r="W951" s="44"/>
      <c r="X951" s="23"/>
    </row>
    <row r="952" spans="23:24">
      <c r="W952" s="44"/>
      <c r="X952" s="23"/>
    </row>
    <row r="953" spans="23:24">
      <c r="W953" s="44"/>
      <c r="X953" s="23"/>
    </row>
    <row r="954" spans="23:24">
      <c r="W954" s="44"/>
      <c r="X954" s="23"/>
    </row>
    <row r="955" spans="23:24">
      <c r="W955" s="44"/>
      <c r="X955" s="23"/>
    </row>
    <row r="956" spans="23:24">
      <c r="W956" s="44"/>
      <c r="X956" s="23"/>
    </row>
    <row r="957" spans="23:24">
      <c r="W957" s="44"/>
      <c r="X957" s="23"/>
    </row>
    <row r="958" spans="23:24">
      <c r="W958" s="44"/>
      <c r="X958" s="23"/>
    </row>
    <row r="959" spans="23:24">
      <c r="W959" s="44"/>
      <c r="X959" s="23"/>
    </row>
    <row r="960" spans="23:24">
      <c r="W960" s="44"/>
      <c r="X960" s="23"/>
    </row>
    <row r="961" spans="23:24">
      <c r="W961" s="44"/>
      <c r="X961" s="23"/>
    </row>
    <row r="962" spans="23:24">
      <c r="W962" s="44"/>
      <c r="X962" s="23"/>
    </row>
    <row r="963" spans="23:24">
      <c r="W963" s="44"/>
      <c r="X963" s="23"/>
    </row>
    <row r="964" spans="23:24">
      <c r="W964" s="44"/>
      <c r="X964" s="23"/>
    </row>
    <row r="965" spans="23:24">
      <c r="W965" s="44"/>
      <c r="X965" s="23"/>
    </row>
    <row r="966" spans="23:24">
      <c r="W966" s="44"/>
      <c r="X966" s="23"/>
    </row>
    <row r="967" spans="23:24">
      <c r="W967" s="44"/>
      <c r="X967" s="23"/>
    </row>
    <row r="968" spans="23:24">
      <c r="W968" s="44"/>
      <c r="X968" s="23"/>
    </row>
    <row r="969" spans="23:24">
      <c r="W969" s="44"/>
      <c r="X969" s="23"/>
    </row>
    <row r="970" spans="23:24">
      <c r="W970" s="44"/>
      <c r="X970" s="23"/>
    </row>
    <row r="971" spans="23:24">
      <c r="W971" s="44"/>
      <c r="X971" s="23"/>
    </row>
    <row r="972" spans="23:24">
      <c r="W972" s="44"/>
      <c r="X972" s="23"/>
    </row>
    <row r="973" spans="23:24">
      <c r="W973" s="44"/>
      <c r="X973" s="23"/>
    </row>
    <row r="974" spans="23:24">
      <c r="W974" s="44"/>
      <c r="X974" s="23"/>
    </row>
    <row r="975" spans="23:24">
      <c r="W975" s="44"/>
      <c r="X975" s="23"/>
    </row>
    <row r="976" spans="23:24">
      <c r="W976" s="44"/>
      <c r="X976" s="23"/>
    </row>
    <row r="977" spans="23:24">
      <c r="W977" s="44"/>
      <c r="X977" s="23"/>
    </row>
    <row r="978" spans="23:24">
      <c r="W978" s="44"/>
      <c r="X978" s="23"/>
    </row>
    <row r="979" spans="23:24">
      <c r="W979" s="44"/>
      <c r="X979" s="23"/>
    </row>
    <row r="980" spans="23:24">
      <c r="W980" s="44"/>
      <c r="X980" s="23"/>
    </row>
    <row r="981" spans="23:24">
      <c r="W981" s="44"/>
      <c r="X981" s="23"/>
    </row>
    <row r="982" spans="23:24">
      <c r="W982" s="44"/>
      <c r="X982" s="23"/>
    </row>
    <row r="983" spans="23:24">
      <c r="W983" s="44"/>
      <c r="X983" s="23"/>
    </row>
    <row r="984" spans="23:24">
      <c r="W984" s="44"/>
      <c r="X984" s="23"/>
    </row>
    <row r="985" spans="23:24">
      <c r="W985" s="44"/>
      <c r="X985" s="23"/>
    </row>
    <row r="986" spans="23:24">
      <c r="W986" s="44"/>
      <c r="X986" s="23"/>
    </row>
    <row r="987" spans="23:24">
      <c r="W987" s="44"/>
      <c r="X987" s="23"/>
    </row>
    <row r="988" spans="23:24">
      <c r="W988" s="44"/>
      <c r="X988" s="23"/>
    </row>
    <row r="989" spans="23:24">
      <c r="W989" s="44"/>
      <c r="X989" s="23"/>
    </row>
    <row r="990" spans="23:24">
      <c r="W990" s="44"/>
      <c r="X990" s="23"/>
    </row>
    <row r="991" spans="23:24">
      <c r="W991" s="44"/>
      <c r="X991" s="23"/>
    </row>
    <row r="992" spans="23:24">
      <c r="W992" s="44"/>
      <c r="X992" s="23"/>
    </row>
    <row r="993" spans="23:24">
      <c r="W993" s="44"/>
      <c r="X993" s="23"/>
    </row>
    <row r="994" spans="23:24">
      <c r="W994" s="44"/>
      <c r="X994" s="23"/>
    </row>
    <row r="995" spans="23:24">
      <c r="W995" s="44"/>
      <c r="X995" s="23"/>
    </row>
    <row r="996" spans="23:24">
      <c r="W996" s="44"/>
      <c r="X996" s="23"/>
    </row>
    <row r="997" spans="23:24">
      <c r="W997" s="44"/>
      <c r="X997" s="23"/>
    </row>
    <row r="998" spans="23:24">
      <c r="W998" s="44"/>
      <c r="X998" s="23"/>
    </row>
    <row r="999" spans="23:24">
      <c r="W999" s="44"/>
      <c r="X999" s="23"/>
    </row>
    <row r="1000" spans="23:24">
      <c r="W1000" s="44"/>
      <c r="X1000" s="23"/>
    </row>
    <row r="1001" spans="23:24">
      <c r="W1001" s="44"/>
      <c r="X1001" s="23"/>
    </row>
    <row r="1002" spans="23:24">
      <c r="W1002" s="44"/>
      <c r="X1002" s="23"/>
    </row>
    <row r="1003" spans="23:24">
      <c r="W1003" s="44"/>
      <c r="X1003" s="23"/>
    </row>
    <row r="1004" spans="23:24">
      <c r="W1004" s="44"/>
      <c r="X1004" s="23"/>
    </row>
    <row r="1005" spans="23:24">
      <c r="W1005" s="44"/>
      <c r="X1005" s="23"/>
    </row>
    <row r="1006" spans="23:24">
      <c r="W1006" s="44"/>
      <c r="X1006" s="23"/>
    </row>
    <row r="1007" spans="23:24">
      <c r="W1007" s="44"/>
      <c r="X1007" s="23"/>
    </row>
    <row r="1008" spans="23:24">
      <c r="W1008" s="44"/>
      <c r="X1008" s="23"/>
    </row>
    <row r="1009" spans="23:24">
      <c r="W1009" s="44"/>
      <c r="X1009" s="23"/>
    </row>
    <row r="1010" spans="23:24">
      <c r="W1010" s="44"/>
      <c r="X1010" s="23"/>
    </row>
    <row r="1011" spans="23:24">
      <c r="W1011" s="44"/>
      <c r="X1011" s="23"/>
    </row>
    <row r="1012" spans="23:24">
      <c r="W1012" s="44"/>
      <c r="X1012" s="23"/>
    </row>
    <row r="1013" spans="23:24">
      <c r="W1013" s="44"/>
      <c r="X1013" s="23"/>
    </row>
    <row r="1014" spans="23:24">
      <c r="W1014" s="44"/>
      <c r="X1014" s="23"/>
    </row>
    <row r="1015" spans="23:24">
      <c r="W1015" s="44"/>
      <c r="X1015" s="23"/>
    </row>
    <row r="1016" spans="23:24">
      <c r="W1016" s="44"/>
      <c r="X1016" s="23"/>
    </row>
    <row r="1017" spans="23:24">
      <c r="W1017" s="44"/>
      <c r="X1017" s="23"/>
    </row>
    <row r="1018" spans="23:24">
      <c r="W1018" s="44"/>
      <c r="X1018" s="23"/>
    </row>
    <row r="1019" spans="23:24">
      <c r="W1019" s="44"/>
      <c r="X1019" s="23"/>
    </row>
    <row r="1020" spans="23:24">
      <c r="W1020" s="44"/>
      <c r="X1020" s="23"/>
    </row>
    <row r="1021" spans="23:24">
      <c r="W1021" s="44"/>
      <c r="X1021" s="23"/>
    </row>
    <row r="1022" spans="23:24">
      <c r="W1022" s="44"/>
      <c r="X1022" s="23"/>
    </row>
    <row r="1023" spans="23:24">
      <c r="W1023" s="44"/>
      <c r="X1023" s="23"/>
    </row>
    <row r="1024" spans="23:24">
      <c r="W1024" s="44"/>
      <c r="X1024" s="23"/>
    </row>
    <row r="1025" spans="23:24">
      <c r="W1025" s="44"/>
      <c r="X1025" s="23"/>
    </row>
    <row r="1026" spans="23:24">
      <c r="W1026" s="44"/>
      <c r="X1026" s="23"/>
    </row>
    <row r="1027" spans="23:24">
      <c r="W1027" s="44"/>
      <c r="X1027" s="23"/>
    </row>
    <row r="1028" spans="23:24">
      <c r="W1028" s="44"/>
      <c r="X1028" s="23"/>
    </row>
    <row r="1029" spans="23:24">
      <c r="W1029" s="44"/>
      <c r="X1029" s="23"/>
    </row>
    <row r="1030" spans="23:24">
      <c r="W1030" s="44"/>
      <c r="X1030" s="23"/>
    </row>
    <row r="1031" spans="23:24">
      <c r="W1031" s="44"/>
      <c r="X1031" s="23"/>
    </row>
    <row r="1032" spans="23:24">
      <c r="W1032" s="44"/>
      <c r="X1032" s="23"/>
    </row>
    <row r="1033" spans="23:24">
      <c r="W1033" s="44"/>
      <c r="X1033" s="23"/>
    </row>
    <row r="1034" spans="23:24">
      <c r="W1034" s="44"/>
      <c r="X1034" s="23"/>
    </row>
    <row r="1035" spans="23:24">
      <c r="W1035" s="44"/>
      <c r="X1035" s="23"/>
    </row>
    <row r="1036" spans="23:24">
      <c r="W1036" s="44"/>
      <c r="X1036" s="23"/>
    </row>
    <row r="1037" spans="23:24">
      <c r="W1037" s="44"/>
      <c r="X1037" s="23"/>
    </row>
    <row r="1038" spans="23:24">
      <c r="W1038" s="44"/>
      <c r="X1038" s="23"/>
    </row>
    <row r="1039" spans="23:24">
      <c r="W1039" s="44"/>
      <c r="X1039" s="23"/>
    </row>
    <row r="1040" spans="23:24">
      <c r="W1040" s="44"/>
      <c r="X1040" s="23"/>
    </row>
    <row r="1041" spans="23:24">
      <c r="W1041" s="44"/>
      <c r="X1041" s="23"/>
    </row>
    <row r="1042" spans="23:24">
      <c r="W1042" s="44"/>
      <c r="X1042" s="23"/>
    </row>
    <row r="1043" spans="23:24">
      <c r="W1043" s="44"/>
      <c r="X1043" s="23"/>
    </row>
    <row r="1044" spans="23:24">
      <c r="W1044" s="44"/>
      <c r="X1044" s="23"/>
    </row>
    <row r="1045" spans="23:24">
      <c r="W1045" s="44"/>
      <c r="X1045" s="23"/>
    </row>
    <row r="1046" spans="23:24">
      <c r="W1046" s="44"/>
      <c r="X1046" s="23"/>
    </row>
    <row r="1047" spans="23:24">
      <c r="W1047" s="44"/>
      <c r="X1047" s="23"/>
    </row>
    <row r="1048" spans="23:24">
      <c r="W1048" s="44"/>
      <c r="X1048" s="23"/>
    </row>
    <row r="1049" spans="23:24">
      <c r="W1049" s="44"/>
      <c r="X1049" s="23"/>
    </row>
    <row r="1050" spans="23:24">
      <c r="W1050" s="44"/>
      <c r="X1050" s="23"/>
    </row>
    <row r="1051" spans="23:24">
      <c r="W1051" s="44"/>
      <c r="X1051" s="23"/>
    </row>
    <row r="1052" spans="23:24">
      <c r="W1052" s="44"/>
      <c r="X1052" s="23"/>
    </row>
    <row r="1053" spans="23:24">
      <c r="W1053" s="44"/>
      <c r="X1053" s="23"/>
    </row>
    <row r="1054" spans="23:24">
      <c r="W1054" s="44"/>
      <c r="X1054" s="23"/>
    </row>
    <row r="1055" spans="23:24">
      <c r="W1055" s="44"/>
      <c r="X1055" s="23"/>
    </row>
    <row r="1056" spans="23:24">
      <c r="W1056" s="44"/>
      <c r="X1056" s="23"/>
    </row>
    <row r="1057" spans="23:24">
      <c r="W1057" s="44"/>
      <c r="X1057" s="23"/>
    </row>
    <row r="1058" spans="23:24">
      <c r="W1058" s="44"/>
      <c r="X1058" s="23"/>
    </row>
    <row r="1059" spans="23:24">
      <c r="W1059" s="44"/>
      <c r="X1059" s="23"/>
    </row>
    <row r="1060" spans="23:24">
      <c r="W1060" s="44"/>
      <c r="X1060" s="23"/>
    </row>
    <row r="1061" spans="23:24">
      <c r="W1061" s="44"/>
      <c r="X1061" s="23"/>
    </row>
    <row r="1062" spans="23:24">
      <c r="W1062" s="44"/>
      <c r="X1062" s="23"/>
    </row>
    <row r="1063" spans="23:24">
      <c r="W1063" s="44"/>
      <c r="X1063" s="23"/>
    </row>
    <row r="1064" spans="23:24">
      <c r="W1064" s="44"/>
      <c r="X1064" s="23"/>
    </row>
    <row r="1065" spans="23:24">
      <c r="W1065" s="44"/>
      <c r="X1065" s="23"/>
    </row>
    <row r="1066" spans="23:24">
      <c r="W1066" s="44"/>
      <c r="X1066" s="23"/>
    </row>
    <row r="1067" spans="23:24">
      <c r="W1067" s="44"/>
      <c r="X1067" s="23"/>
    </row>
    <row r="1068" spans="23:24">
      <c r="W1068" s="44"/>
      <c r="X1068" s="23"/>
    </row>
    <row r="1069" spans="23:24">
      <c r="W1069" s="44"/>
      <c r="X1069" s="23"/>
    </row>
    <row r="1070" spans="23:24">
      <c r="W1070" s="44"/>
      <c r="X1070" s="23"/>
    </row>
    <row r="1071" spans="23:24">
      <c r="W1071" s="44"/>
      <c r="X1071" s="23"/>
    </row>
    <row r="1072" spans="23:24">
      <c r="W1072" s="44"/>
      <c r="X1072" s="23"/>
    </row>
    <row r="1073" spans="23:24">
      <c r="W1073" s="44"/>
      <c r="X1073" s="23"/>
    </row>
    <row r="1074" spans="23:24">
      <c r="W1074" s="44"/>
      <c r="X1074" s="23"/>
    </row>
    <row r="1075" spans="23:24">
      <c r="W1075" s="44"/>
      <c r="X1075" s="23"/>
    </row>
    <row r="1076" spans="23:24">
      <c r="W1076" s="44"/>
      <c r="X1076" s="23"/>
    </row>
    <row r="1077" spans="23:24">
      <c r="W1077" s="44"/>
      <c r="X1077" s="23"/>
    </row>
    <row r="1078" spans="23:24">
      <c r="W1078" s="44"/>
      <c r="X1078" s="23"/>
    </row>
    <row r="1079" spans="23:24">
      <c r="W1079" s="44"/>
      <c r="X1079" s="23"/>
    </row>
    <row r="1080" spans="23:24">
      <c r="W1080" s="44"/>
      <c r="X1080" s="23"/>
    </row>
    <row r="1081" spans="23:24">
      <c r="W1081" s="44"/>
      <c r="X1081" s="23"/>
    </row>
    <row r="1082" spans="23:24">
      <c r="W1082" s="44"/>
      <c r="X1082" s="23"/>
    </row>
    <row r="1083" spans="23:24">
      <c r="W1083" s="44"/>
      <c r="X1083" s="23"/>
    </row>
    <row r="1084" spans="23:24">
      <c r="W1084" s="44"/>
      <c r="X1084" s="23"/>
    </row>
    <row r="1085" spans="23:24">
      <c r="W1085" s="44"/>
      <c r="X1085" s="23"/>
    </row>
    <row r="1086" spans="23:24">
      <c r="W1086" s="44"/>
      <c r="X1086" s="23"/>
    </row>
    <row r="1087" spans="23:24">
      <c r="W1087" s="44"/>
      <c r="X1087" s="23"/>
    </row>
    <row r="1088" spans="23:24">
      <c r="W1088" s="44"/>
      <c r="X1088" s="23"/>
    </row>
    <row r="1089" spans="23:24">
      <c r="W1089" s="44"/>
      <c r="X1089" s="23"/>
    </row>
    <row r="1090" spans="23:24">
      <c r="W1090" s="44"/>
      <c r="X1090" s="23"/>
    </row>
    <row r="1091" spans="23:24">
      <c r="W1091" s="44"/>
      <c r="X1091" s="23"/>
    </row>
    <row r="1092" spans="23:24">
      <c r="W1092" s="44"/>
      <c r="X1092" s="23"/>
    </row>
    <row r="1093" spans="23:24">
      <c r="W1093" s="44"/>
      <c r="X1093" s="23"/>
    </row>
    <row r="1094" spans="23:24">
      <c r="W1094" s="44"/>
      <c r="X1094" s="23"/>
    </row>
    <row r="1095" spans="23:24">
      <c r="W1095" s="44"/>
      <c r="X1095" s="23"/>
    </row>
    <row r="1096" spans="23:24">
      <c r="W1096" s="44"/>
      <c r="X1096" s="23"/>
    </row>
    <row r="1097" spans="23:24">
      <c r="W1097" s="44"/>
      <c r="X1097" s="23"/>
    </row>
    <row r="1098" spans="23:24">
      <c r="W1098" s="44"/>
      <c r="X1098" s="23"/>
    </row>
    <row r="1099" spans="23:24">
      <c r="W1099" s="44"/>
      <c r="X1099" s="23"/>
    </row>
    <row r="1100" spans="23:24">
      <c r="W1100" s="44"/>
      <c r="X1100" s="23"/>
    </row>
    <row r="1101" spans="23:24">
      <c r="W1101" s="44"/>
      <c r="X1101" s="23"/>
    </row>
    <row r="1102" spans="23:24">
      <c r="W1102" s="44"/>
      <c r="X1102" s="23"/>
    </row>
    <row r="1103" spans="23:24">
      <c r="W1103" s="44"/>
      <c r="X1103" s="23"/>
    </row>
    <row r="1104" spans="23:24">
      <c r="W1104" s="44"/>
      <c r="X1104" s="23"/>
    </row>
    <row r="1105" spans="23:24">
      <c r="W1105" s="44"/>
      <c r="X1105" s="23"/>
    </row>
    <row r="1106" spans="23:24">
      <c r="W1106" s="44"/>
      <c r="X1106" s="23"/>
    </row>
    <row r="1107" spans="23:24">
      <c r="W1107" s="44"/>
      <c r="X1107" s="23"/>
    </row>
    <row r="1108" spans="23:24">
      <c r="W1108" s="44"/>
      <c r="X1108" s="23"/>
    </row>
    <row r="1109" spans="23:24">
      <c r="W1109" s="44"/>
      <c r="X1109" s="23"/>
    </row>
    <row r="1110" spans="23:24">
      <c r="W1110" s="44"/>
      <c r="X1110" s="23"/>
    </row>
    <row r="1111" spans="23:24">
      <c r="W1111" s="44"/>
      <c r="X1111" s="23"/>
    </row>
    <row r="1112" spans="23:24">
      <c r="W1112" s="44"/>
      <c r="X1112" s="23"/>
    </row>
    <row r="1113" spans="23:24">
      <c r="W1113" s="44"/>
      <c r="X1113" s="23"/>
    </row>
    <row r="1114" spans="23:24">
      <c r="W1114" s="44"/>
      <c r="X1114" s="23"/>
    </row>
    <row r="1115" spans="23:24">
      <c r="W1115" s="44"/>
      <c r="X1115" s="23"/>
    </row>
    <row r="1116" spans="23:24">
      <c r="W1116" s="44"/>
      <c r="X1116" s="23"/>
    </row>
    <row r="1117" spans="23:24">
      <c r="W1117" s="44"/>
      <c r="X1117" s="23"/>
    </row>
    <row r="1118" spans="23:24">
      <c r="W1118" s="44"/>
      <c r="X1118" s="23"/>
    </row>
    <row r="1119" spans="23:24">
      <c r="W1119" s="44"/>
      <c r="X1119" s="23"/>
    </row>
    <row r="1120" spans="23:24">
      <c r="W1120" s="44"/>
      <c r="X1120" s="23"/>
    </row>
    <row r="1121" spans="23:24">
      <c r="W1121" s="44"/>
      <c r="X1121" s="23"/>
    </row>
    <row r="1122" spans="23:24">
      <c r="W1122" s="44"/>
      <c r="X1122" s="23"/>
    </row>
    <row r="1123" spans="23:24">
      <c r="W1123" s="44"/>
      <c r="X1123" s="23"/>
    </row>
    <row r="1124" spans="23:24">
      <c r="W1124" s="44"/>
      <c r="X1124" s="23"/>
    </row>
    <row r="1125" spans="23:24">
      <c r="W1125" s="44"/>
      <c r="X1125" s="23"/>
    </row>
    <row r="1126" spans="23:24">
      <c r="W1126" s="44"/>
      <c r="X1126" s="23"/>
    </row>
    <row r="1127" spans="23:24">
      <c r="W1127" s="44"/>
      <c r="X1127" s="23"/>
    </row>
    <row r="1128" spans="23:24">
      <c r="W1128" s="44"/>
      <c r="X1128" s="23"/>
    </row>
    <row r="1129" spans="23:24">
      <c r="W1129" s="44"/>
      <c r="X1129" s="23"/>
    </row>
    <row r="1130" spans="23:24">
      <c r="W1130" s="44"/>
      <c r="X1130" s="23"/>
    </row>
    <row r="1131" spans="23:24">
      <c r="W1131" s="44"/>
      <c r="X1131" s="23"/>
    </row>
    <row r="1132" spans="23:24">
      <c r="W1132" s="44"/>
      <c r="X1132" s="23"/>
    </row>
    <row r="1133" spans="23:24">
      <c r="W1133" s="44"/>
      <c r="X1133" s="23"/>
    </row>
    <row r="1134" spans="23:24">
      <c r="W1134" s="44"/>
      <c r="X1134" s="23"/>
    </row>
    <row r="1135" spans="23:24">
      <c r="W1135" s="44"/>
      <c r="X1135" s="23"/>
    </row>
    <row r="1136" spans="23:24">
      <c r="W1136" s="44"/>
      <c r="X1136" s="23"/>
    </row>
    <row r="1137" spans="23:24">
      <c r="W1137" s="44"/>
      <c r="X1137" s="23"/>
    </row>
    <row r="1138" spans="23:24">
      <c r="W1138" s="44"/>
      <c r="X1138" s="23"/>
    </row>
    <row r="1139" spans="23:24">
      <c r="W1139" s="44"/>
      <c r="X1139" s="23"/>
    </row>
    <row r="1140" spans="23:24">
      <c r="W1140" s="44"/>
      <c r="X1140" s="23"/>
    </row>
    <row r="1141" spans="23:24">
      <c r="W1141" s="44"/>
      <c r="X1141" s="23"/>
    </row>
    <row r="1142" spans="23:24">
      <c r="W1142" s="44"/>
      <c r="X1142" s="23"/>
    </row>
    <row r="1143" spans="23:24">
      <c r="W1143" s="44"/>
      <c r="X1143" s="23"/>
    </row>
    <row r="1144" spans="23:24">
      <c r="W1144" s="44"/>
      <c r="X1144" s="23"/>
    </row>
    <row r="1145" spans="23:24">
      <c r="W1145" s="44"/>
      <c r="X1145" s="23"/>
    </row>
    <row r="1146" spans="23:24">
      <c r="W1146" s="44"/>
      <c r="X1146" s="23"/>
    </row>
    <row r="1147" spans="23:24">
      <c r="W1147" s="44"/>
      <c r="X1147" s="23"/>
    </row>
    <row r="1148" spans="23:24">
      <c r="W1148" s="44"/>
      <c r="X1148" s="23"/>
    </row>
    <row r="1149" spans="23:24">
      <c r="W1149" s="44"/>
      <c r="X1149" s="23"/>
    </row>
    <row r="1150" spans="23:24">
      <c r="W1150" s="44"/>
      <c r="X1150" s="23"/>
    </row>
    <row r="1151" spans="23:24">
      <c r="W1151" s="44"/>
      <c r="X1151" s="23"/>
    </row>
    <row r="1152" spans="23:24">
      <c r="W1152" s="44"/>
      <c r="X1152" s="23"/>
    </row>
    <row r="1153" spans="23:24">
      <c r="W1153" s="44"/>
      <c r="X1153" s="23"/>
    </row>
    <row r="1154" spans="23:24">
      <c r="W1154" s="44"/>
      <c r="X1154" s="23"/>
    </row>
    <row r="1155" spans="23:24">
      <c r="W1155" s="44"/>
      <c r="X1155" s="23"/>
    </row>
    <row r="1156" spans="23:24">
      <c r="W1156" s="44"/>
      <c r="X1156" s="23"/>
    </row>
    <row r="1157" spans="23:24">
      <c r="W1157" s="44"/>
      <c r="X1157" s="23"/>
    </row>
    <row r="1158" spans="23:24">
      <c r="W1158" s="44"/>
      <c r="X1158" s="23"/>
    </row>
    <row r="1159" spans="23:24">
      <c r="W1159" s="44"/>
      <c r="X1159" s="23"/>
    </row>
    <row r="1160" spans="23:24">
      <c r="W1160" s="44"/>
      <c r="X1160" s="23"/>
    </row>
    <row r="1161" spans="23:24">
      <c r="W1161" s="44"/>
      <c r="X1161" s="23"/>
    </row>
    <row r="1162" spans="23:24">
      <c r="W1162" s="44"/>
      <c r="X1162" s="23"/>
    </row>
    <row r="1163" spans="23:24">
      <c r="W1163" s="44"/>
      <c r="X1163" s="23"/>
    </row>
    <row r="1164" spans="23:24">
      <c r="W1164" s="44"/>
      <c r="X1164" s="23"/>
    </row>
    <row r="1165" spans="23:24">
      <c r="W1165" s="44"/>
      <c r="X1165" s="23"/>
    </row>
    <row r="1166" spans="23:24">
      <c r="W1166" s="44"/>
      <c r="X1166" s="23"/>
    </row>
    <row r="1167" spans="23:24">
      <c r="W1167" s="44"/>
      <c r="X1167" s="23"/>
    </row>
    <row r="1168" spans="23:24">
      <c r="W1168" s="44"/>
      <c r="X1168" s="23"/>
    </row>
    <row r="1169" spans="23:24">
      <c r="W1169" s="44"/>
      <c r="X1169" s="23"/>
    </row>
    <row r="1170" spans="23:24">
      <c r="W1170" s="44"/>
      <c r="X1170" s="23"/>
    </row>
    <row r="1171" spans="23:24">
      <c r="W1171" s="44"/>
      <c r="X1171" s="23"/>
    </row>
    <row r="1172" spans="23:24">
      <c r="W1172" s="44"/>
      <c r="X1172" s="23"/>
    </row>
    <row r="1173" spans="23:24">
      <c r="W1173" s="44"/>
      <c r="X1173" s="23"/>
    </row>
    <row r="1174" spans="23:24">
      <c r="W1174" s="44"/>
      <c r="X1174" s="23"/>
    </row>
    <row r="1175" spans="23:24">
      <c r="W1175" s="44"/>
      <c r="X1175" s="23"/>
    </row>
    <row r="1176" spans="23:24">
      <c r="W1176" s="44"/>
      <c r="X1176" s="23"/>
    </row>
    <row r="1177" spans="23:24">
      <c r="W1177" s="44"/>
      <c r="X1177" s="23"/>
    </row>
    <row r="1178" spans="23:24">
      <c r="W1178" s="44"/>
      <c r="X1178" s="23"/>
    </row>
    <row r="1179" spans="23:24">
      <c r="W1179" s="44"/>
      <c r="X1179" s="23"/>
    </row>
    <row r="1180" spans="23:24">
      <c r="W1180" s="44"/>
      <c r="X1180" s="23"/>
    </row>
    <row r="1181" spans="23:24">
      <c r="W1181" s="44"/>
      <c r="X1181" s="23"/>
    </row>
    <row r="1182" spans="23:24">
      <c r="W1182" s="44"/>
      <c r="X1182" s="23"/>
    </row>
    <row r="1183" spans="23:24">
      <c r="W1183" s="44"/>
      <c r="X1183" s="23"/>
    </row>
    <row r="1184" spans="23:24">
      <c r="W1184" s="44"/>
      <c r="X1184" s="23"/>
    </row>
    <row r="1185" spans="23:24">
      <c r="W1185" s="44"/>
      <c r="X1185" s="23"/>
    </row>
    <row r="1186" spans="23:24">
      <c r="W1186" s="44"/>
      <c r="X1186" s="23"/>
    </row>
    <row r="1187" spans="23:24">
      <c r="W1187" s="44"/>
      <c r="X1187" s="23"/>
    </row>
    <row r="1188" spans="23:24">
      <c r="W1188" s="44"/>
      <c r="X1188" s="23"/>
    </row>
    <row r="1189" spans="23:24">
      <c r="W1189" s="44"/>
      <c r="X1189" s="2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5"/>
  <sheetViews>
    <sheetView workbookViewId="0">
      <pane xSplit="1" ySplit="1" topLeftCell="B104" activePane="bottomRight" state="frozen"/>
      <selection pane="topRight" activeCell="B1" sqref="B1"/>
      <selection pane="bottomLeft" activeCell="A3" sqref="A3"/>
      <selection pane="bottomRight" activeCell="G112" sqref="G112"/>
    </sheetView>
  </sheetViews>
  <sheetFormatPr baseColWidth="10" defaultColWidth="15.33203125" defaultRowHeight="12" x14ac:dyDescent="0"/>
  <cols>
    <col min="1" max="1" width="12.83203125" style="4" customWidth="1"/>
    <col min="2" max="3" width="16.5" style="4" customWidth="1"/>
    <col min="4" max="4" width="9.6640625" style="4" customWidth="1"/>
    <col min="5" max="5" width="16.5" style="4" customWidth="1"/>
    <col min="6" max="7" width="18" style="4" customWidth="1"/>
    <col min="8" max="9" width="9.6640625" style="4" customWidth="1"/>
    <col min="10" max="10" width="11.33203125" style="4" customWidth="1"/>
    <col min="11" max="15" width="9.1640625" style="4" customWidth="1"/>
    <col min="16" max="16" width="10.1640625" style="4" customWidth="1"/>
    <col min="17" max="252" width="15.33203125" style="4"/>
    <col min="253" max="253" width="12.83203125" style="4" customWidth="1"/>
    <col min="254" max="256" width="16.5" style="4" customWidth="1"/>
    <col min="257" max="257" width="9.6640625" style="4" customWidth="1"/>
    <col min="258" max="258" width="15.83203125" style="4" customWidth="1"/>
    <col min="259" max="260" width="18" style="4" customWidth="1"/>
    <col min="261" max="262" width="9.6640625" style="4" customWidth="1"/>
    <col min="263" max="263" width="11.33203125" style="4" customWidth="1"/>
    <col min="264" max="264" width="11.6640625" style="4" customWidth="1"/>
    <col min="265" max="265" width="9.1640625" style="4" customWidth="1"/>
    <col min="266" max="266" width="10.33203125" style="4" customWidth="1"/>
    <col min="267" max="271" width="9.1640625" style="4" customWidth="1"/>
    <col min="272" max="272" width="10.1640625" style="4" customWidth="1"/>
    <col min="273" max="508" width="15.33203125" style="4"/>
    <col min="509" max="509" width="12.83203125" style="4" customWidth="1"/>
    <col min="510" max="512" width="16.5" style="4" customWidth="1"/>
    <col min="513" max="513" width="9.6640625" style="4" customWidth="1"/>
    <col min="514" max="514" width="15.83203125" style="4" customWidth="1"/>
    <col min="515" max="516" width="18" style="4" customWidth="1"/>
    <col min="517" max="518" width="9.6640625" style="4" customWidth="1"/>
    <col min="519" max="519" width="11.33203125" style="4" customWidth="1"/>
    <col min="520" max="520" width="11.6640625" style="4" customWidth="1"/>
    <col min="521" max="521" width="9.1640625" style="4" customWidth="1"/>
    <col min="522" max="522" width="10.33203125" style="4" customWidth="1"/>
    <col min="523" max="527" width="9.1640625" style="4" customWidth="1"/>
    <col min="528" max="528" width="10.1640625" style="4" customWidth="1"/>
    <col min="529" max="764" width="15.33203125" style="4"/>
    <col min="765" max="765" width="12.83203125" style="4" customWidth="1"/>
    <col min="766" max="768" width="16.5" style="4" customWidth="1"/>
    <col min="769" max="769" width="9.6640625" style="4" customWidth="1"/>
    <col min="770" max="770" width="15.83203125" style="4" customWidth="1"/>
    <col min="771" max="772" width="18" style="4" customWidth="1"/>
    <col min="773" max="774" width="9.6640625" style="4" customWidth="1"/>
    <col min="775" max="775" width="11.33203125" style="4" customWidth="1"/>
    <col min="776" max="776" width="11.6640625" style="4" customWidth="1"/>
    <col min="777" max="777" width="9.1640625" style="4" customWidth="1"/>
    <col min="778" max="778" width="10.33203125" style="4" customWidth="1"/>
    <col min="779" max="783" width="9.1640625" style="4" customWidth="1"/>
    <col min="784" max="784" width="10.1640625" style="4" customWidth="1"/>
    <col min="785" max="1020" width="15.33203125" style="4"/>
    <col min="1021" max="1021" width="12.83203125" style="4" customWidth="1"/>
    <col min="1022" max="1024" width="16.5" style="4" customWidth="1"/>
    <col min="1025" max="1025" width="9.6640625" style="4" customWidth="1"/>
    <col min="1026" max="1026" width="15.83203125" style="4" customWidth="1"/>
    <col min="1027" max="1028" width="18" style="4" customWidth="1"/>
    <col min="1029" max="1030" width="9.6640625" style="4" customWidth="1"/>
    <col min="1031" max="1031" width="11.33203125" style="4" customWidth="1"/>
    <col min="1032" max="1032" width="11.6640625" style="4" customWidth="1"/>
    <col min="1033" max="1033" width="9.1640625" style="4" customWidth="1"/>
    <col min="1034" max="1034" width="10.33203125" style="4" customWidth="1"/>
    <col min="1035" max="1039" width="9.1640625" style="4" customWidth="1"/>
    <col min="1040" max="1040" width="10.1640625" style="4" customWidth="1"/>
    <col min="1041" max="1276" width="15.33203125" style="4"/>
    <col min="1277" max="1277" width="12.83203125" style="4" customWidth="1"/>
    <col min="1278" max="1280" width="16.5" style="4" customWidth="1"/>
    <col min="1281" max="1281" width="9.6640625" style="4" customWidth="1"/>
    <col min="1282" max="1282" width="15.83203125" style="4" customWidth="1"/>
    <col min="1283" max="1284" width="18" style="4" customWidth="1"/>
    <col min="1285" max="1286" width="9.6640625" style="4" customWidth="1"/>
    <col min="1287" max="1287" width="11.33203125" style="4" customWidth="1"/>
    <col min="1288" max="1288" width="11.6640625" style="4" customWidth="1"/>
    <col min="1289" max="1289" width="9.1640625" style="4" customWidth="1"/>
    <col min="1290" max="1290" width="10.33203125" style="4" customWidth="1"/>
    <col min="1291" max="1295" width="9.1640625" style="4" customWidth="1"/>
    <col min="1296" max="1296" width="10.1640625" style="4" customWidth="1"/>
    <col min="1297" max="1532" width="15.33203125" style="4"/>
    <col min="1533" max="1533" width="12.83203125" style="4" customWidth="1"/>
    <col min="1534" max="1536" width="16.5" style="4" customWidth="1"/>
    <col min="1537" max="1537" width="9.6640625" style="4" customWidth="1"/>
    <col min="1538" max="1538" width="15.83203125" style="4" customWidth="1"/>
    <col min="1539" max="1540" width="18" style="4" customWidth="1"/>
    <col min="1541" max="1542" width="9.6640625" style="4" customWidth="1"/>
    <col min="1543" max="1543" width="11.33203125" style="4" customWidth="1"/>
    <col min="1544" max="1544" width="11.6640625" style="4" customWidth="1"/>
    <col min="1545" max="1545" width="9.1640625" style="4" customWidth="1"/>
    <col min="1546" max="1546" width="10.33203125" style="4" customWidth="1"/>
    <col min="1547" max="1551" width="9.1640625" style="4" customWidth="1"/>
    <col min="1552" max="1552" width="10.1640625" style="4" customWidth="1"/>
    <col min="1553" max="1788" width="15.33203125" style="4"/>
    <col min="1789" max="1789" width="12.83203125" style="4" customWidth="1"/>
    <col min="1790" max="1792" width="16.5" style="4" customWidth="1"/>
    <col min="1793" max="1793" width="9.6640625" style="4" customWidth="1"/>
    <col min="1794" max="1794" width="15.83203125" style="4" customWidth="1"/>
    <col min="1795" max="1796" width="18" style="4" customWidth="1"/>
    <col min="1797" max="1798" width="9.6640625" style="4" customWidth="1"/>
    <col min="1799" max="1799" width="11.33203125" style="4" customWidth="1"/>
    <col min="1800" max="1800" width="11.6640625" style="4" customWidth="1"/>
    <col min="1801" max="1801" width="9.1640625" style="4" customWidth="1"/>
    <col min="1802" max="1802" width="10.33203125" style="4" customWidth="1"/>
    <col min="1803" max="1807" width="9.1640625" style="4" customWidth="1"/>
    <col min="1808" max="1808" width="10.1640625" style="4" customWidth="1"/>
    <col min="1809" max="2044" width="15.33203125" style="4"/>
    <col min="2045" max="2045" width="12.83203125" style="4" customWidth="1"/>
    <col min="2046" max="2048" width="16.5" style="4" customWidth="1"/>
    <col min="2049" max="2049" width="9.6640625" style="4" customWidth="1"/>
    <col min="2050" max="2050" width="15.83203125" style="4" customWidth="1"/>
    <col min="2051" max="2052" width="18" style="4" customWidth="1"/>
    <col min="2053" max="2054" width="9.6640625" style="4" customWidth="1"/>
    <col min="2055" max="2055" width="11.33203125" style="4" customWidth="1"/>
    <col min="2056" max="2056" width="11.6640625" style="4" customWidth="1"/>
    <col min="2057" max="2057" width="9.1640625" style="4" customWidth="1"/>
    <col min="2058" max="2058" width="10.33203125" style="4" customWidth="1"/>
    <col min="2059" max="2063" width="9.1640625" style="4" customWidth="1"/>
    <col min="2064" max="2064" width="10.1640625" style="4" customWidth="1"/>
    <col min="2065" max="2300" width="15.33203125" style="4"/>
    <col min="2301" max="2301" width="12.83203125" style="4" customWidth="1"/>
    <col min="2302" max="2304" width="16.5" style="4" customWidth="1"/>
    <col min="2305" max="2305" width="9.6640625" style="4" customWidth="1"/>
    <col min="2306" max="2306" width="15.83203125" style="4" customWidth="1"/>
    <col min="2307" max="2308" width="18" style="4" customWidth="1"/>
    <col min="2309" max="2310" width="9.6640625" style="4" customWidth="1"/>
    <col min="2311" max="2311" width="11.33203125" style="4" customWidth="1"/>
    <col min="2312" max="2312" width="11.6640625" style="4" customWidth="1"/>
    <col min="2313" max="2313" width="9.1640625" style="4" customWidth="1"/>
    <col min="2314" max="2314" width="10.33203125" style="4" customWidth="1"/>
    <col min="2315" max="2319" width="9.1640625" style="4" customWidth="1"/>
    <col min="2320" max="2320" width="10.1640625" style="4" customWidth="1"/>
    <col min="2321" max="2556" width="15.33203125" style="4"/>
    <col min="2557" max="2557" width="12.83203125" style="4" customWidth="1"/>
    <col min="2558" max="2560" width="16.5" style="4" customWidth="1"/>
    <col min="2561" max="2561" width="9.6640625" style="4" customWidth="1"/>
    <col min="2562" max="2562" width="15.83203125" style="4" customWidth="1"/>
    <col min="2563" max="2564" width="18" style="4" customWidth="1"/>
    <col min="2565" max="2566" width="9.6640625" style="4" customWidth="1"/>
    <col min="2567" max="2567" width="11.33203125" style="4" customWidth="1"/>
    <col min="2568" max="2568" width="11.6640625" style="4" customWidth="1"/>
    <col min="2569" max="2569" width="9.1640625" style="4" customWidth="1"/>
    <col min="2570" max="2570" width="10.33203125" style="4" customWidth="1"/>
    <col min="2571" max="2575" width="9.1640625" style="4" customWidth="1"/>
    <col min="2576" max="2576" width="10.1640625" style="4" customWidth="1"/>
    <col min="2577" max="2812" width="15.33203125" style="4"/>
    <col min="2813" max="2813" width="12.83203125" style="4" customWidth="1"/>
    <col min="2814" max="2816" width="16.5" style="4" customWidth="1"/>
    <col min="2817" max="2817" width="9.6640625" style="4" customWidth="1"/>
    <col min="2818" max="2818" width="15.83203125" style="4" customWidth="1"/>
    <col min="2819" max="2820" width="18" style="4" customWidth="1"/>
    <col min="2821" max="2822" width="9.6640625" style="4" customWidth="1"/>
    <col min="2823" max="2823" width="11.33203125" style="4" customWidth="1"/>
    <col min="2824" max="2824" width="11.6640625" style="4" customWidth="1"/>
    <col min="2825" max="2825" width="9.1640625" style="4" customWidth="1"/>
    <col min="2826" max="2826" width="10.33203125" style="4" customWidth="1"/>
    <col min="2827" max="2831" width="9.1640625" style="4" customWidth="1"/>
    <col min="2832" max="2832" width="10.1640625" style="4" customWidth="1"/>
    <col min="2833" max="3068" width="15.33203125" style="4"/>
    <col min="3069" max="3069" width="12.83203125" style="4" customWidth="1"/>
    <col min="3070" max="3072" width="16.5" style="4" customWidth="1"/>
    <col min="3073" max="3073" width="9.6640625" style="4" customWidth="1"/>
    <col min="3074" max="3074" width="15.83203125" style="4" customWidth="1"/>
    <col min="3075" max="3076" width="18" style="4" customWidth="1"/>
    <col min="3077" max="3078" width="9.6640625" style="4" customWidth="1"/>
    <col min="3079" max="3079" width="11.33203125" style="4" customWidth="1"/>
    <col min="3080" max="3080" width="11.6640625" style="4" customWidth="1"/>
    <col min="3081" max="3081" width="9.1640625" style="4" customWidth="1"/>
    <col min="3082" max="3082" width="10.33203125" style="4" customWidth="1"/>
    <col min="3083" max="3087" width="9.1640625" style="4" customWidth="1"/>
    <col min="3088" max="3088" width="10.1640625" style="4" customWidth="1"/>
    <col min="3089" max="3324" width="15.33203125" style="4"/>
    <col min="3325" max="3325" width="12.83203125" style="4" customWidth="1"/>
    <col min="3326" max="3328" width="16.5" style="4" customWidth="1"/>
    <col min="3329" max="3329" width="9.6640625" style="4" customWidth="1"/>
    <col min="3330" max="3330" width="15.83203125" style="4" customWidth="1"/>
    <col min="3331" max="3332" width="18" style="4" customWidth="1"/>
    <col min="3333" max="3334" width="9.6640625" style="4" customWidth="1"/>
    <col min="3335" max="3335" width="11.33203125" style="4" customWidth="1"/>
    <col min="3336" max="3336" width="11.6640625" style="4" customWidth="1"/>
    <col min="3337" max="3337" width="9.1640625" style="4" customWidth="1"/>
    <col min="3338" max="3338" width="10.33203125" style="4" customWidth="1"/>
    <col min="3339" max="3343" width="9.1640625" style="4" customWidth="1"/>
    <col min="3344" max="3344" width="10.1640625" style="4" customWidth="1"/>
    <col min="3345" max="3580" width="15.33203125" style="4"/>
    <col min="3581" max="3581" width="12.83203125" style="4" customWidth="1"/>
    <col min="3582" max="3584" width="16.5" style="4" customWidth="1"/>
    <col min="3585" max="3585" width="9.6640625" style="4" customWidth="1"/>
    <col min="3586" max="3586" width="15.83203125" style="4" customWidth="1"/>
    <col min="3587" max="3588" width="18" style="4" customWidth="1"/>
    <col min="3589" max="3590" width="9.6640625" style="4" customWidth="1"/>
    <col min="3591" max="3591" width="11.33203125" style="4" customWidth="1"/>
    <col min="3592" max="3592" width="11.6640625" style="4" customWidth="1"/>
    <col min="3593" max="3593" width="9.1640625" style="4" customWidth="1"/>
    <col min="3594" max="3594" width="10.33203125" style="4" customWidth="1"/>
    <col min="3595" max="3599" width="9.1640625" style="4" customWidth="1"/>
    <col min="3600" max="3600" width="10.1640625" style="4" customWidth="1"/>
    <col min="3601" max="3836" width="15.33203125" style="4"/>
    <col min="3837" max="3837" width="12.83203125" style="4" customWidth="1"/>
    <col min="3838" max="3840" width="16.5" style="4" customWidth="1"/>
    <col min="3841" max="3841" width="9.6640625" style="4" customWidth="1"/>
    <col min="3842" max="3842" width="15.83203125" style="4" customWidth="1"/>
    <col min="3843" max="3844" width="18" style="4" customWidth="1"/>
    <col min="3845" max="3846" width="9.6640625" style="4" customWidth="1"/>
    <col min="3847" max="3847" width="11.33203125" style="4" customWidth="1"/>
    <col min="3848" max="3848" width="11.6640625" style="4" customWidth="1"/>
    <col min="3849" max="3849" width="9.1640625" style="4" customWidth="1"/>
    <col min="3850" max="3850" width="10.33203125" style="4" customWidth="1"/>
    <col min="3851" max="3855" width="9.1640625" style="4" customWidth="1"/>
    <col min="3856" max="3856" width="10.1640625" style="4" customWidth="1"/>
    <col min="3857" max="4092" width="15.33203125" style="4"/>
    <col min="4093" max="4093" width="12.83203125" style="4" customWidth="1"/>
    <col min="4094" max="4096" width="16.5" style="4" customWidth="1"/>
    <col min="4097" max="4097" width="9.6640625" style="4" customWidth="1"/>
    <col min="4098" max="4098" width="15.83203125" style="4" customWidth="1"/>
    <col min="4099" max="4100" width="18" style="4" customWidth="1"/>
    <col min="4101" max="4102" width="9.6640625" style="4" customWidth="1"/>
    <col min="4103" max="4103" width="11.33203125" style="4" customWidth="1"/>
    <col min="4104" max="4104" width="11.6640625" style="4" customWidth="1"/>
    <col min="4105" max="4105" width="9.1640625" style="4" customWidth="1"/>
    <col min="4106" max="4106" width="10.33203125" style="4" customWidth="1"/>
    <col min="4107" max="4111" width="9.1640625" style="4" customWidth="1"/>
    <col min="4112" max="4112" width="10.1640625" style="4" customWidth="1"/>
    <col min="4113" max="4348" width="15.33203125" style="4"/>
    <col min="4349" max="4349" width="12.83203125" style="4" customWidth="1"/>
    <col min="4350" max="4352" width="16.5" style="4" customWidth="1"/>
    <col min="4353" max="4353" width="9.6640625" style="4" customWidth="1"/>
    <col min="4354" max="4354" width="15.83203125" style="4" customWidth="1"/>
    <col min="4355" max="4356" width="18" style="4" customWidth="1"/>
    <col min="4357" max="4358" width="9.6640625" style="4" customWidth="1"/>
    <col min="4359" max="4359" width="11.33203125" style="4" customWidth="1"/>
    <col min="4360" max="4360" width="11.6640625" style="4" customWidth="1"/>
    <col min="4361" max="4361" width="9.1640625" style="4" customWidth="1"/>
    <col min="4362" max="4362" width="10.33203125" style="4" customWidth="1"/>
    <col min="4363" max="4367" width="9.1640625" style="4" customWidth="1"/>
    <col min="4368" max="4368" width="10.1640625" style="4" customWidth="1"/>
    <col min="4369" max="4604" width="15.33203125" style="4"/>
    <col min="4605" max="4605" width="12.83203125" style="4" customWidth="1"/>
    <col min="4606" max="4608" width="16.5" style="4" customWidth="1"/>
    <col min="4609" max="4609" width="9.6640625" style="4" customWidth="1"/>
    <col min="4610" max="4610" width="15.83203125" style="4" customWidth="1"/>
    <col min="4611" max="4612" width="18" style="4" customWidth="1"/>
    <col min="4613" max="4614" width="9.6640625" style="4" customWidth="1"/>
    <col min="4615" max="4615" width="11.33203125" style="4" customWidth="1"/>
    <col min="4616" max="4616" width="11.6640625" style="4" customWidth="1"/>
    <col min="4617" max="4617" width="9.1640625" style="4" customWidth="1"/>
    <col min="4618" max="4618" width="10.33203125" style="4" customWidth="1"/>
    <col min="4619" max="4623" width="9.1640625" style="4" customWidth="1"/>
    <col min="4624" max="4624" width="10.1640625" style="4" customWidth="1"/>
    <col min="4625" max="4860" width="15.33203125" style="4"/>
    <col min="4861" max="4861" width="12.83203125" style="4" customWidth="1"/>
    <col min="4862" max="4864" width="16.5" style="4" customWidth="1"/>
    <col min="4865" max="4865" width="9.6640625" style="4" customWidth="1"/>
    <col min="4866" max="4866" width="15.83203125" style="4" customWidth="1"/>
    <col min="4867" max="4868" width="18" style="4" customWidth="1"/>
    <col min="4869" max="4870" width="9.6640625" style="4" customWidth="1"/>
    <col min="4871" max="4871" width="11.33203125" style="4" customWidth="1"/>
    <col min="4872" max="4872" width="11.6640625" style="4" customWidth="1"/>
    <col min="4873" max="4873" width="9.1640625" style="4" customWidth="1"/>
    <col min="4874" max="4874" width="10.33203125" style="4" customWidth="1"/>
    <col min="4875" max="4879" width="9.1640625" style="4" customWidth="1"/>
    <col min="4880" max="4880" width="10.1640625" style="4" customWidth="1"/>
    <col min="4881" max="5116" width="15.33203125" style="4"/>
    <col min="5117" max="5117" width="12.83203125" style="4" customWidth="1"/>
    <col min="5118" max="5120" width="16.5" style="4" customWidth="1"/>
    <col min="5121" max="5121" width="9.6640625" style="4" customWidth="1"/>
    <col min="5122" max="5122" width="15.83203125" style="4" customWidth="1"/>
    <col min="5123" max="5124" width="18" style="4" customWidth="1"/>
    <col min="5125" max="5126" width="9.6640625" style="4" customWidth="1"/>
    <col min="5127" max="5127" width="11.33203125" style="4" customWidth="1"/>
    <col min="5128" max="5128" width="11.6640625" style="4" customWidth="1"/>
    <col min="5129" max="5129" width="9.1640625" style="4" customWidth="1"/>
    <col min="5130" max="5130" width="10.33203125" style="4" customWidth="1"/>
    <col min="5131" max="5135" width="9.1640625" style="4" customWidth="1"/>
    <col min="5136" max="5136" width="10.1640625" style="4" customWidth="1"/>
    <col min="5137" max="5372" width="15.33203125" style="4"/>
    <col min="5373" max="5373" width="12.83203125" style="4" customWidth="1"/>
    <col min="5374" max="5376" width="16.5" style="4" customWidth="1"/>
    <col min="5377" max="5377" width="9.6640625" style="4" customWidth="1"/>
    <col min="5378" max="5378" width="15.83203125" style="4" customWidth="1"/>
    <col min="5379" max="5380" width="18" style="4" customWidth="1"/>
    <col min="5381" max="5382" width="9.6640625" style="4" customWidth="1"/>
    <col min="5383" max="5383" width="11.33203125" style="4" customWidth="1"/>
    <col min="5384" max="5384" width="11.6640625" style="4" customWidth="1"/>
    <col min="5385" max="5385" width="9.1640625" style="4" customWidth="1"/>
    <col min="5386" max="5386" width="10.33203125" style="4" customWidth="1"/>
    <col min="5387" max="5391" width="9.1640625" style="4" customWidth="1"/>
    <col min="5392" max="5392" width="10.1640625" style="4" customWidth="1"/>
    <col min="5393" max="5628" width="15.33203125" style="4"/>
    <col min="5629" max="5629" width="12.83203125" style="4" customWidth="1"/>
    <col min="5630" max="5632" width="16.5" style="4" customWidth="1"/>
    <col min="5633" max="5633" width="9.6640625" style="4" customWidth="1"/>
    <col min="5634" max="5634" width="15.83203125" style="4" customWidth="1"/>
    <col min="5635" max="5636" width="18" style="4" customWidth="1"/>
    <col min="5637" max="5638" width="9.6640625" style="4" customWidth="1"/>
    <col min="5639" max="5639" width="11.33203125" style="4" customWidth="1"/>
    <col min="5640" max="5640" width="11.6640625" style="4" customWidth="1"/>
    <col min="5641" max="5641" width="9.1640625" style="4" customWidth="1"/>
    <col min="5642" max="5642" width="10.33203125" style="4" customWidth="1"/>
    <col min="5643" max="5647" width="9.1640625" style="4" customWidth="1"/>
    <col min="5648" max="5648" width="10.1640625" style="4" customWidth="1"/>
    <col min="5649" max="5884" width="15.33203125" style="4"/>
    <col min="5885" max="5885" width="12.83203125" style="4" customWidth="1"/>
    <col min="5886" max="5888" width="16.5" style="4" customWidth="1"/>
    <col min="5889" max="5889" width="9.6640625" style="4" customWidth="1"/>
    <col min="5890" max="5890" width="15.83203125" style="4" customWidth="1"/>
    <col min="5891" max="5892" width="18" style="4" customWidth="1"/>
    <col min="5893" max="5894" width="9.6640625" style="4" customWidth="1"/>
    <col min="5895" max="5895" width="11.33203125" style="4" customWidth="1"/>
    <col min="5896" max="5896" width="11.6640625" style="4" customWidth="1"/>
    <col min="5897" max="5897" width="9.1640625" style="4" customWidth="1"/>
    <col min="5898" max="5898" width="10.33203125" style="4" customWidth="1"/>
    <col min="5899" max="5903" width="9.1640625" style="4" customWidth="1"/>
    <col min="5904" max="5904" width="10.1640625" style="4" customWidth="1"/>
    <col min="5905" max="6140" width="15.33203125" style="4"/>
    <col min="6141" max="6141" width="12.83203125" style="4" customWidth="1"/>
    <col min="6142" max="6144" width="16.5" style="4" customWidth="1"/>
    <col min="6145" max="6145" width="9.6640625" style="4" customWidth="1"/>
    <col min="6146" max="6146" width="15.83203125" style="4" customWidth="1"/>
    <col min="6147" max="6148" width="18" style="4" customWidth="1"/>
    <col min="6149" max="6150" width="9.6640625" style="4" customWidth="1"/>
    <col min="6151" max="6151" width="11.33203125" style="4" customWidth="1"/>
    <col min="6152" max="6152" width="11.6640625" style="4" customWidth="1"/>
    <col min="6153" max="6153" width="9.1640625" style="4" customWidth="1"/>
    <col min="6154" max="6154" width="10.33203125" style="4" customWidth="1"/>
    <col min="6155" max="6159" width="9.1640625" style="4" customWidth="1"/>
    <col min="6160" max="6160" width="10.1640625" style="4" customWidth="1"/>
    <col min="6161" max="6396" width="15.33203125" style="4"/>
    <col min="6397" max="6397" width="12.83203125" style="4" customWidth="1"/>
    <col min="6398" max="6400" width="16.5" style="4" customWidth="1"/>
    <col min="6401" max="6401" width="9.6640625" style="4" customWidth="1"/>
    <col min="6402" max="6402" width="15.83203125" style="4" customWidth="1"/>
    <col min="6403" max="6404" width="18" style="4" customWidth="1"/>
    <col min="6405" max="6406" width="9.6640625" style="4" customWidth="1"/>
    <col min="6407" max="6407" width="11.33203125" style="4" customWidth="1"/>
    <col min="6408" max="6408" width="11.6640625" style="4" customWidth="1"/>
    <col min="6409" max="6409" width="9.1640625" style="4" customWidth="1"/>
    <col min="6410" max="6410" width="10.33203125" style="4" customWidth="1"/>
    <col min="6411" max="6415" width="9.1640625" style="4" customWidth="1"/>
    <col min="6416" max="6416" width="10.1640625" style="4" customWidth="1"/>
    <col min="6417" max="6652" width="15.33203125" style="4"/>
    <col min="6653" max="6653" width="12.83203125" style="4" customWidth="1"/>
    <col min="6654" max="6656" width="16.5" style="4" customWidth="1"/>
    <col min="6657" max="6657" width="9.6640625" style="4" customWidth="1"/>
    <col min="6658" max="6658" width="15.83203125" style="4" customWidth="1"/>
    <col min="6659" max="6660" width="18" style="4" customWidth="1"/>
    <col min="6661" max="6662" width="9.6640625" style="4" customWidth="1"/>
    <col min="6663" max="6663" width="11.33203125" style="4" customWidth="1"/>
    <col min="6664" max="6664" width="11.6640625" style="4" customWidth="1"/>
    <col min="6665" max="6665" width="9.1640625" style="4" customWidth="1"/>
    <col min="6666" max="6666" width="10.33203125" style="4" customWidth="1"/>
    <col min="6667" max="6671" width="9.1640625" style="4" customWidth="1"/>
    <col min="6672" max="6672" width="10.1640625" style="4" customWidth="1"/>
    <col min="6673" max="6908" width="15.33203125" style="4"/>
    <col min="6909" max="6909" width="12.83203125" style="4" customWidth="1"/>
    <col min="6910" max="6912" width="16.5" style="4" customWidth="1"/>
    <col min="6913" max="6913" width="9.6640625" style="4" customWidth="1"/>
    <col min="6914" max="6914" width="15.83203125" style="4" customWidth="1"/>
    <col min="6915" max="6916" width="18" style="4" customWidth="1"/>
    <col min="6917" max="6918" width="9.6640625" style="4" customWidth="1"/>
    <col min="6919" max="6919" width="11.33203125" style="4" customWidth="1"/>
    <col min="6920" max="6920" width="11.6640625" style="4" customWidth="1"/>
    <col min="6921" max="6921" width="9.1640625" style="4" customWidth="1"/>
    <col min="6922" max="6922" width="10.33203125" style="4" customWidth="1"/>
    <col min="6923" max="6927" width="9.1640625" style="4" customWidth="1"/>
    <col min="6928" max="6928" width="10.1640625" style="4" customWidth="1"/>
    <col min="6929" max="7164" width="15.33203125" style="4"/>
    <col min="7165" max="7165" width="12.83203125" style="4" customWidth="1"/>
    <col min="7166" max="7168" width="16.5" style="4" customWidth="1"/>
    <col min="7169" max="7169" width="9.6640625" style="4" customWidth="1"/>
    <col min="7170" max="7170" width="15.83203125" style="4" customWidth="1"/>
    <col min="7171" max="7172" width="18" style="4" customWidth="1"/>
    <col min="7173" max="7174" width="9.6640625" style="4" customWidth="1"/>
    <col min="7175" max="7175" width="11.33203125" style="4" customWidth="1"/>
    <col min="7176" max="7176" width="11.6640625" style="4" customWidth="1"/>
    <col min="7177" max="7177" width="9.1640625" style="4" customWidth="1"/>
    <col min="7178" max="7178" width="10.33203125" style="4" customWidth="1"/>
    <col min="7179" max="7183" width="9.1640625" style="4" customWidth="1"/>
    <col min="7184" max="7184" width="10.1640625" style="4" customWidth="1"/>
    <col min="7185" max="7420" width="15.33203125" style="4"/>
    <col min="7421" max="7421" width="12.83203125" style="4" customWidth="1"/>
    <col min="7422" max="7424" width="16.5" style="4" customWidth="1"/>
    <col min="7425" max="7425" width="9.6640625" style="4" customWidth="1"/>
    <col min="7426" max="7426" width="15.83203125" style="4" customWidth="1"/>
    <col min="7427" max="7428" width="18" style="4" customWidth="1"/>
    <col min="7429" max="7430" width="9.6640625" style="4" customWidth="1"/>
    <col min="7431" max="7431" width="11.33203125" style="4" customWidth="1"/>
    <col min="7432" max="7432" width="11.6640625" style="4" customWidth="1"/>
    <col min="7433" max="7433" width="9.1640625" style="4" customWidth="1"/>
    <col min="7434" max="7434" width="10.33203125" style="4" customWidth="1"/>
    <col min="7435" max="7439" width="9.1640625" style="4" customWidth="1"/>
    <col min="7440" max="7440" width="10.1640625" style="4" customWidth="1"/>
    <col min="7441" max="7676" width="15.33203125" style="4"/>
    <col min="7677" max="7677" width="12.83203125" style="4" customWidth="1"/>
    <col min="7678" max="7680" width="16.5" style="4" customWidth="1"/>
    <col min="7681" max="7681" width="9.6640625" style="4" customWidth="1"/>
    <col min="7682" max="7682" width="15.83203125" style="4" customWidth="1"/>
    <col min="7683" max="7684" width="18" style="4" customWidth="1"/>
    <col min="7685" max="7686" width="9.6640625" style="4" customWidth="1"/>
    <col min="7687" max="7687" width="11.33203125" style="4" customWidth="1"/>
    <col min="7688" max="7688" width="11.6640625" style="4" customWidth="1"/>
    <col min="7689" max="7689" width="9.1640625" style="4" customWidth="1"/>
    <col min="7690" max="7690" width="10.33203125" style="4" customWidth="1"/>
    <col min="7691" max="7695" width="9.1640625" style="4" customWidth="1"/>
    <col min="7696" max="7696" width="10.1640625" style="4" customWidth="1"/>
    <col min="7697" max="7932" width="15.33203125" style="4"/>
    <col min="7933" max="7933" width="12.83203125" style="4" customWidth="1"/>
    <col min="7934" max="7936" width="16.5" style="4" customWidth="1"/>
    <col min="7937" max="7937" width="9.6640625" style="4" customWidth="1"/>
    <col min="7938" max="7938" width="15.83203125" style="4" customWidth="1"/>
    <col min="7939" max="7940" width="18" style="4" customWidth="1"/>
    <col min="7941" max="7942" width="9.6640625" style="4" customWidth="1"/>
    <col min="7943" max="7943" width="11.33203125" style="4" customWidth="1"/>
    <col min="7944" max="7944" width="11.6640625" style="4" customWidth="1"/>
    <col min="7945" max="7945" width="9.1640625" style="4" customWidth="1"/>
    <col min="7946" max="7946" width="10.33203125" style="4" customWidth="1"/>
    <col min="7947" max="7951" width="9.1640625" style="4" customWidth="1"/>
    <col min="7952" max="7952" width="10.1640625" style="4" customWidth="1"/>
    <col min="7953" max="8188" width="15.33203125" style="4"/>
    <col min="8189" max="8189" width="12.83203125" style="4" customWidth="1"/>
    <col min="8190" max="8192" width="16.5" style="4" customWidth="1"/>
    <col min="8193" max="8193" width="9.6640625" style="4" customWidth="1"/>
    <col min="8194" max="8194" width="15.83203125" style="4" customWidth="1"/>
    <col min="8195" max="8196" width="18" style="4" customWidth="1"/>
    <col min="8197" max="8198" width="9.6640625" style="4" customWidth="1"/>
    <col min="8199" max="8199" width="11.33203125" style="4" customWidth="1"/>
    <col min="8200" max="8200" width="11.6640625" style="4" customWidth="1"/>
    <col min="8201" max="8201" width="9.1640625" style="4" customWidth="1"/>
    <col min="8202" max="8202" width="10.33203125" style="4" customWidth="1"/>
    <col min="8203" max="8207" width="9.1640625" style="4" customWidth="1"/>
    <col min="8208" max="8208" width="10.1640625" style="4" customWidth="1"/>
    <col min="8209" max="8444" width="15.33203125" style="4"/>
    <col min="8445" max="8445" width="12.83203125" style="4" customWidth="1"/>
    <col min="8446" max="8448" width="16.5" style="4" customWidth="1"/>
    <col min="8449" max="8449" width="9.6640625" style="4" customWidth="1"/>
    <col min="8450" max="8450" width="15.83203125" style="4" customWidth="1"/>
    <col min="8451" max="8452" width="18" style="4" customWidth="1"/>
    <col min="8453" max="8454" width="9.6640625" style="4" customWidth="1"/>
    <col min="8455" max="8455" width="11.33203125" style="4" customWidth="1"/>
    <col min="8456" max="8456" width="11.6640625" style="4" customWidth="1"/>
    <col min="8457" max="8457" width="9.1640625" style="4" customWidth="1"/>
    <col min="8458" max="8458" width="10.33203125" style="4" customWidth="1"/>
    <col min="8459" max="8463" width="9.1640625" style="4" customWidth="1"/>
    <col min="8464" max="8464" width="10.1640625" style="4" customWidth="1"/>
    <col min="8465" max="8700" width="15.33203125" style="4"/>
    <col min="8701" max="8701" width="12.83203125" style="4" customWidth="1"/>
    <col min="8702" max="8704" width="16.5" style="4" customWidth="1"/>
    <col min="8705" max="8705" width="9.6640625" style="4" customWidth="1"/>
    <col min="8706" max="8706" width="15.83203125" style="4" customWidth="1"/>
    <col min="8707" max="8708" width="18" style="4" customWidth="1"/>
    <col min="8709" max="8710" width="9.6640625" style="4" customWidth="1"/>
    <col min="8711" max="8711" width="11.33203125" style="4" customWidth="1"/>
    <col min="8712" max="8712" width="11.6640625" style="4" customWidth="1"/>
    <col min="8713" max="8713" width="9.1640625" style="4" customWidth="1"/>
    <col min="8714" max="8714" width="10.33203125" style="4" customWidth="1"/>
    <col min="8715" max="8719" width="9.1640625" style="4" customWidth="1"/>
    <col min="8720" max="8720" width="10.1640625" style="4" customWidth="1"/>
    <col min="8721" max="8956" width="15.33203125" style="4"/>
    <col min="8957" max="8957" width="12.83203125" style="4" customWidth="1"/>
    <col min="8958" max="8960" width="16.5" style="4" customWidth="1"/>
    <col min="8961" max="8961" width="9.6640625" style="4" customWidth="1"/>
    <col min="8962" max="8962" width="15.83203125" style="4" customWidth="1"/>
    <col min="8963" max="8964" width="18" style="4" customWidth="1"/>
    <col min="8965" max="8966" width="9.6640625" style="4" customWidth="1"/>
    <col min="8967" max="8967" width="11.33203125" style="4" customWidth="1"/>
    <col min="8968" max="8968" width="11.6640625" style="4" customWidth="1"/>
    <col min="8969" max="8969" width="9.1640625" style="4" customWidth="1"/>
    <col min="8970" max="8970" width="10.33203125" style="4" customWidth="1"/>
    <col min="8971" max="8975" width="9.1640625" style="4" customWidth="1"/>
    <col min="8976" max="8976" width="10.1640625" style="4" customWidth="1"/>
    <col min="8977" max="9212" width="15.33203125" style="4"/>
    <col min="9213" max="9213" width="12.83203125" style="4" customWidth="1"/>
    <col min="9214" max="9216" width="16.5" style="4" customWidth="1"/>
    <col min="9217" max="9217" width="9.6640625" style="4" customWidth="1"/>
    <col min="9218" max="9218" width="15.83203125" style="4" customWidth="1"/>
    <col min="9219" max="9220" width="18" style="4" customWidth="1"/>
    <col min="9221" max="9222" width="9.6640625" style="4" customWidth="1"/>
    <col min="9223" max="9223" width="11.33203125" style="4" customWidth="1"/>
    <col min="9224" max="9224" width="11.6640625" style="4" customWidth="1"/>
    <col min="9225" max="9225" width="9.1640625" style="4" customWidth="1"/>
    <col min="9226" max="9226" width="10.33203125" style="4" customWidth="1"/>
    <col min="9227" max="9231" width="9.1640625" style="4" customWidth="1"/>
    <col min="9232" max="9232" width="10.1640625" style="4" customWidth="1"/>
    <col min="9233" max="9468" width="15.33203125" style="4"/>
    <col min="9469" max="9469" width="12.83203125" style="4" customWidth="1"/>
    <col min="9470" max="9472" width="16.5" style="4" customWidth="1"/>
    <col min="9473" max="9473" width="9.6640625" style="4" customWidth="1"/>
    <col min="9474" max="9474" width="15.83203125" style="4" customWidth="1"/>
    <col min="9475" max="9476" width="18" style="4" customWidth="1"/>
    <col min="9477" max="9478" width="9.6640625" style="4" customWidth="1"/>
    <col min="9479" max="9479" width="11.33203125" style="4" customWidth="1"/>
    <col min="9480" max="9480" width="11.6640625" style="4" customWidth="1"/>
    <col min="9481" max="9481" width="9.1640625" style="4" customWidth="1"/>
    <col min="9482" max="9482" width="10.33203125" style="4" customWidth="1"/>
    <col min="9483" max="9487" width="9.1640625" style="4" customWidth="1"/>
    <col min="9488" max="9488" width="10.1640625" style="4" customWidth="1"/>
    <col min="9489" max="9724" width="15.33203125" style="4"/>
    <col min="9725" max="9725" width="12.83203125" style="4" customWidth="1"/>
    <col min="9726" max="9728" width="16.5" style="4" customWidth="1"/>
    <col min="9729" max="9729" width="9.6640625" style="4" customWidth="1"/>
    <col min="9730" max="9730" width="15.83203125" style="4" customWidth="1"/>
    <col min="9731" max="9732" width="18" style="4" customWidth="1"/>
    <col min="9733" max="9734" width="9.6640625" style="4" customWidth="1"/>
    <col min="9735" max="9735" width="11.33203125" style="4" customWidth="1"/>
    <col min="9736" max="9736" width="11.6640625" style="4" customWidth="1"/>
    <col min="9737" max="9737" width="9.1640625" style="4" customWidth="1"/>
    <col min="9738" max="9738" width="10.33203125" style="4" customWidth="1"/>
    <col min="9739" max="9743" width="9.1640625" style="4" customWidth="1"/>
    <col min="9744" max="9744" width="10.1640625" style="4" customWidth="1"/>
    <col min="9745" max="9980" width="15.33203125" style="4"/>
    <col min="9981" max="9981" width="12.83203125" style="4" customWidth="1"/>
    <col min="9982" max="9984" width="16.5" style="4" customWidth="1"/>
    <col min="9985" max="9985" width="9.6640625" style="4" customWidth="1"/>
    <col min="9986" max="9986" width="15.83203125" style="4" customWidth="1"/>
    <col min="9987" max="9988" width="18" style="4" customWidth="1"/>
    <col min="9989" max="9990" width="9.6640625" style="4" customWidth="1"/>
    <col min="9991" max="9991" width="11.33203125" style="4" customWidth="1"/>
    <col min="9992" max="9992" width="11.6640625" style="4" customWidth="1"/>
    <col min="9993" max="9993" width="9.1640625" style="4" customWidth="1"/>
    <col min="9994" max="9994" width="10.33203125" style="4" customWidth="1"/>
    <col min="9995" max="9999" width="9.1640625" style="4" customWidth="1"/>
    <col min="10000" max="10000" width="10.1640625" style="4" customWidth="1"/>
    <col min="10001" max="10236" width="15.33203125" style="4"/>
    <col min="10237" max="10237" width="12.83203125" style="4" customWidth="1"/>
    <col min="10238" max="10240" width="16.5" style="4" customWidth="1"/>
    <col min="10241" max="10241" width="9.6640625" style="4" customWidth="1"/>
    <col min="10242" max="10242" width="15.83203125" style="4" customWidth="1"/>
    <col min="10243" max="10244" width="18" style="4" customWidth="1"/>
    <col min="10245" max="10246" width="9.6640625" style="4" customWidth="1"/>
    <col min="10247" max="10247" width="11.33203125" style="4" customWidth="1"/>
    <col min="10248" max="10248" width="11.6640625" style="4" customWidth="1"/>
    <col min="10249" max="10249" width="9.1640625" style="4" customWidth="1"/>
    <col min="10250" max="10250" width="10.33203125" style="4" customWidth="1"/>
    <col min="10251" max="10255" width="9.1640625" style="4" customWidth="1"/>
    <col min="10256" max="10256" width="10.1640625" style="4" customWidth="1"/>
    <col min="10257" max="10492" width="15.33203125" style="4"/>
    <col min="10493" max="10493" width="12.83203125" style="4" customWidth="1"/>
    <col min="10494" max="10496" width="16.5" style="4" customWidth="1"/>
    <col min="10497" max="10497" width="9.6640625" style="4" customWidth="1"/>
    <col min="10498" max="10498" width="15.83203125" style="4" customWidth="1"/>
    <col min="10499" max="10500" width="18" style="4" customWidth="1"/>
    <col min="10501" max="10502" width="9.6640625" style="4" customWidth="1"/>
    <col min="10503" max="10503" width="11.33203125" style="4" customWidth="1"/>
    <col min="10504" max="10504" width="11.6640625" style="4" customWidth="1"/>
    <col min="10505" max="10505" width="9.1640625" style="4" customWidth="1"/>
    <col min="10506" max="10506" width="10.33203125" style="4" customWidth="1"/>
    <col min="10507" max="10511" width="9.1640625" style="4" customWidth="1"/>
    <col min="10512" max="10512" width="10.1640625" style="4" customWidth="1"/>
    <col min="10513" max="10748" width="15.33203125" style="4"/>
    <col min="10749" max="10749" width="12.83203125" style="4" customWidth="1"/>
    <col min="10750" max="10752" width="16.5" style="4" customWidth="1"/>
    <col min="10753" max="10753" width="9.6640625" style="4" customWidth="1"/>
    <col min="10754" max="10754" width="15.83203125" style="4" customWidth="1"/>
    <col min="10755" max="10756" width="18" style="4" customWidth="1"/>
    <col min="10757" max="10758" width="9.6640625" style="4" customWidth="1"/>
    <col min="10759" max="10759" width="11.33203125" style="4" customWidth="1"/>
    <col min="10760" max="10760" width="11.6640625" style="4" customWidth="1"/>
    <col min="10761" max="10761" width="9.1640625" style="4" customWidth="1"/>
    <col min="10762" max="10762" width="10.33203125" style="4" customWidth="1"/>
    <col min="10763" max="10767" width="9.1640625" style="4" customWidth="1"/>
    <col min="10768" max="10768" width="10.1640625" style="4" customWidth="1"/>
    <col min="10769" max="11004" width="15.33203125" style="4"/>
    <col min="11005" max="11005" width="12.83203125" style="4" customWidth="1"/>
    <col min="11006" max="11008" width="16.5" style="4" customWidth="1"/>
    <col min="11009" max="11009" width="9.6640625" style="4" customWidth="1"/>
    <col min="11010" max="11010" width="15.83203125" style="4" customWidth="1"/>
    <col min="11011" max="11012" width="18" style="4" customWidth="1"/>
    <col min="11013" max="11014" width="9.6640625" style="4" customWidth="1"/>
    <col min="11015" max="11015" width="11.33203125" style="4" customWidth="1"/>
    <col min="11016" max="11016" width="11.6640625" style="4" customWidth="1"/>
    <col min="11017" max="11017" width="9.1640625" style="4" customWidth="1"/>
    <col min="11018" max="11018" width="10.33203125" style="4" customWidth="1"/>
    <col min="11019" max="11023" width="9.1640625" style="4" customWidth="1"/>
    <col min="11024" max="11024" width="10.1640625" style="4" customWidth="1"/>
    <col min="11025" max="11260" width="15.33203125" style="4"/>
    <col min="11261" max="11261" width="12.83203125" style="4" customWidth="1"/>
    <col min="11262" max="11264" width="16.5" style="4" customWidth="1"/>
    <col min="11265" max="11265" width="9.6640625" style="4" customWidth="1"/>
    <col min="11266" max="11266" width="15.83203125" style="4" customWidth="1"/>
    <col min="11267" max="11268" width="18" style="4" customWidth="1"/>
    <col min="11269" max="11270" width="9.6640625" style="4" customWidth="1"/>
    <col min="11271" max="11271" width="11.33203125" style="4" customWidth="1"/>
    <col min="11272" max="11272" width="11.6640625" style="4" customWidth="1"/>
    <col min="11273" max="11273" width="9.1640625" style="4" customWidth="1"/>
    <col min="11274" max="11274" width="10.33203125" style="4" customWidth="1"/>
    <col min="11275" max="11279" width="9.1640625" style="4" customWidth="1"/>
    <col min="11280" max="11280" width="10.1640625" style="4" customWidth="1"/>
    <col min="11281" max="11516" width="15.33203125" style="4"/>
    <col min="11517" max="11517" width="12.83203125" style="4" customWidth="1"/>
    <col min="11518" max="11520" width="16.5" style="4" customWidth="1"/>
    <col min="11521" max="11521" width="9.6640625" style="4" customWidth="1"/>
    <col min="11522" max="11522" width="15.83203125" style="4" customWidth="1"/>
    <col min="11523" max="11524" width="18" style="4" customWidth="1"/>
    <col min="11525" max="11526" width="9.6640625" style="4" customWidth="1"/>
    <col min="11527" max="11527" width="11.33203125" style="4" customWidth="1"/>
    <col min="11528" max="11528" width="11.6640625" style="4" customWidth="1"/>
    <col min="11529" max="11529" width="9.1640625" style="4" customWidth="1"/>
    <col min="11530" max="11530" width="10.33203125" style="4" customWidth="1"/>
    <col min="11531" max="11535" width="9.1640625" style="4" customWidth="1"/>
    <col min="11536" max="11536" width="10.1640625" style="4" customWidth="1"/>
    <col min="11537" max="11772" width="15.33203125" style="4"/>
    <col min="11773" max="11773" width="12.83203125" style="4" customWidth="1"/>
    <col min="11774" max="11776" width="16.5" style="4" customWidth="1"/>
    <col min="11777" max="11777" width="9.6640625" style="4" customWidth="1"/>
    <col min="11778" max="11778" width="15.83203125" style="4" customWidth="1"/>
    <col min="11779" max="11780" width="18" style="4" customWidth="1"/>
    <col min="11781" max="11782" width="9.6640625" style="4" customWidth="1"/>
    <col min="11783" max="11783" width="11.33203125" style="4" customWidth="1"/>
    <col min="11784" max="11784" width="11.6640625" style="4" customWidth="1"/>
    <col min="11785" max="11785" width="9.1640625" style="4" customWidth="1"/>
    <col min="11786" max="11786" width="10.33203125" style="4" customWidth="1"/>
    <col min="11787" max="11791" width="9.1640625" style="4" customWidth="1"/>
    <col min="11792" max="11792" width="10.1640625" style="4" customWidth="1"/>
    <col min="11793" max="12028" width="15.33203125" style="4"/>
    <col min="12029" max="12029" width="12.83203125" style="4" customWidth="1"/>
    <col min="12030" max="12032" width="16.5" style="4" customWidth="1"/>
    <col min="12033" max="12033" width="9.6640625" style="4" customWidth="1"/>
    <col min="12034" max="12034" width="15.83203125" style="4" customWidth="1"/>
    <col min="12035" max="12036" width="18" style="4" customWidth="1"/>
    <col min="12037" max="12038" width="9.6640625" style="4" customWidth="1"/>
    <col min="12039" max="12039" width="11.33203125" style="4" customWidth="1"/>
    <col min="12040" max="12040" width="11.6640625" style="4" customWidth="1"/>
    <col min="12041" max="12041" width="9.1640625" style="4" customWidth="1"/>
    <col min="12042" max="12042" width="10.33203125" style="4" customWidth="1"/>
    <col min="12043" max="12047" width="9.1640625" style="4" customWidth="1"/>
    <col min="12048" max="12048" width="10.1640625" style="4" customWidth="1"/>
    <col min="12049" max="12284" width="15.33203125" style="4"/>
    <col min="12285" max="12285" width="12.83203125" style="4" customWidth="1"/>
    <col min="12286" max="12288" width="16.5" style="4" customWidth="1"/>
    <col min="12289" max="12289" width="9.6640625" style="4" customWidth="1"/>
    <col min="12290" max="12290" width="15.83203125" style="4" customWidth="1"/>
    <col min="12291" max="12292" width="18" style="4" customWidth="1"/>
    <col min="12293" max="12294" width="9.6640625" style="4" customWidth="1"/>
    <col min="12295" max="12295" width="11.33203125" style="4" customWidth="1"/>
    <col min="12296" max="12296" width="11.6640625" style="4" customWidth="1"/>
    <col min="12297" max="12297" width="9.1640625" style="4" customWidth="1"/>
    <col min="12298" max="12298" width="10.33203125" style="4" customWidth="1"/>
    <col min="12299" max="12303" width="9.1640625" style="4" customWidth="1"/>
    <col min="12304" max="12304" width="10.1640625" style="4" customWidth="1"/>
    <col min="12305" max="12540" width="15.33203125" style="4"/>
    <col min="12541" max="12541" width="12.83203125" style="4" customWidth="1"/>
    <col min="12542" max="12544" width="16.5" style="4" customWidth="1"/>
    <col min="12545" max="12545" width="9.6640625" style="4" customWidth="1"/>
    <col min="12546" max="12546" width="15.83203125" style="4" customWidth="1"/>
    <col min="12547" max="12548" width="18" style="4" customWidth="1"/>
    <col min="12549" max="12550" width="9.6640625" style="4" customWidth="1"/>
    <col min="12551" max="12551" width="11.33203125" style="4" customWidth="1"/>
    <col min="12552" max="12552" width="11.6640625" style="4" customWidth="1"/>
    <col min="12553" max="12553" width="9.1640625" style="4" customWidth="1"/>
    <col min="12554" max="12554" width="10.33203125" style="4" customWidth="1"/>
    <col min="12555" max="12559" width="9.1640625" style="4" customWidth="1"/>
    <col min="12560" max="12560" width="10.1640625" style="4" customWidth="1"/>
    <col min="12561" max="12796" width="15.33203125" style="4"/>
    <col min="12797" max="12797" width="12.83203125" style="4" customWidth="1"/>
    <col min="12798" max="12800" width="16.5" style="4" customWidth="1"/>
    <col min="12801" max="12801" width="9.6640625" style="4" customWidth="1"/>
    <col min="12802" max="12802" width="15.83203125" style="4" customWidth="1"/>
    <col min="12803" max="12804" width="18" style="4" customWidth="1"/>
    <col min="12805" max="12806" width="9.6640625" style="4" customWidth="1"/>
    <col min="12807" max="12807" width="11.33203125" style="4" customWidth="1"/>
    <col min="12808" max="12808" width="11.6640625" style="4" customWidth="1"/>
    <col min="12809" max="12809" width="9.1640625" style="4" customWidth="1"/>
    <col min="12810" max="12810" width="10.33203125" style="4" customWidth="1"/>
    <col min="12811" max="12815" width="9.1640625" style="4" customWidth="1"/>
    <col min="12816" max="12816" width="10.1640625" style="4" customWidth="1"/>
    <col min="12817" max="13052" width="15.33203125" style="4"/>
    <col min="13053" max="13053" width="12.83203125" style="4" customWidth="1"/>
    <col min="13054" max="13056" width="16.5" style="4" customWidth="1"/>
    <col min="13057" max="13057" width="9.6640625" style="4" customWidth="1"/>
    <col min="13058" max="13058" width="15.83203125" style="4" customWidth="1"/>
    <col min="13059" max="13060" width="18" style="4" customWidth="1"/>
    <col min="13061" max="13062" width="9.6640625" style="4" customWidth="1"/>
    <col min="13063" max="13063" width="11.33203125" style="4" customWidth="1"/>
    <col min="13064" max="13064" width="11.6640625" style="4" customWidth="1"/>
    <col min="13065" max="13065" width="9.1640625" style="4" customWidth="1"/>
    <col min="13066" max="13066" width="10.33203125" style="4" customWidth="1"/>
    <col min="13067" max="13071" width="9.1640625" style="4" customWidth="1"/>
    <col min="13072" max="13072" width="10.1640625" style="4" customWidth="1"/>
    <col min="13073" max="13308" width="15.33203125" style="4"/>
    <col min="13309" max="13309" width="12.83203125" style="4" customWidth="1"/>
    <col min="13310" max="13312" width="16.5" style="4" customWidth="1"/>
    <col min="13313" max="13313" width="9.6640625" style="4" customWidth="1"/>
    <col min="13314" max="13314" width="15.83203125" style="4" customWidth="1"/>
    <col min="13315" max="13316" width="18" style="4" customWidth="1"/>
    <col min="13317" max="13318" width="9.6640625" style="4" customWidth="1"/>
    <col min="13319" max="13319" width="11.33203125" style="4" customWidth="1"/>
    <col min="13320" max="13320" width="11.6640625" style="4" customWidth="1"/>
    <col min="13321" max="13321" width="9.1640625" style="4" customWidth="1"/>
    <col min="13322" max="13322" width="10.33203125" style="4" customWidth="1"/>
    <col min="13323" max="13327" width="9.1640625" style="4" customWidth="1"/>
    <col min="13328" max="13328" width="10.1640625" style="4" customWidth="1"/>
    <col min="13329" max="13564" width="15.33203125" style="4"/>
    <col min="13565" max="13565" width="12.83203125" style="4" customWidth="1"/>
    <col min="13566" max="13568" width="16.5" style="4" customWidth="1"/>
    <col min="13569" max="13569" width="9.6640625" style="4" customWidth="1"/>
    <col min="13570" max="13570" width="15.83203125" style="4" customWidth="1"/>
    <col min="13571" max="13572" width="18" style="4" customWidth="1"/>
    <col min="13573" max="13574" width="9.6640625" style="4" customWidth="1"/>
    <col min="13575" max="13575" width="11.33203125" style="4" customWidth="1"/>
    <col min="13576" max="13576" width="11.6640625" style="4" customWidth="1"/>
    <col min="13577" max="13577" width="9.1640625" style="4" customWidth="1"/>
    <col min="13578" max="13578" width="10.33203125" style="4" customWidth="1"/>
    <col min="13579" max="13583" width="9.1640625" style="4" customWidth="1"/>
    <col min="13584" max="13584" width="10.1640625" style="4" customWidth="1"/>
    <col min="13585" max="13820" width="15.33203125" style="4"/>
    <col min="13821" max="13821" width="12.83203125" style="4" customWidth="1"/>
    <col min="13822" max="13824" width="16.5" style="4" customWidth="1"/>
    <col min="13825" max="13825" width="9.6640625" style="4" customWidth="1"/>
    <col min="13826" max="13826" width="15.83203125" style="4" customWidth="1"/>
    <col min="13827" max="13828" width="18" style="4" customWidth="1"/>
    <col min="13829" max="13830" width="9.6640625" style="4" customWidth="1"/>
    <col min="13831" max="13831" width="11.33203125" style="4" customWidth="1"/>
    <col min="13832" max="13832" width="11.6640625" style="4" customWidth="1"/>
    <col min="13833" max="13833" width="9.1640625" style="4" customWidth="1"/>
    <col min="13834" max="13834" width="10.33203125" style="4" customWidth="1"/>
    <col min="13835" max="13839" width="9.1640625" style="4" customWidth="1"/>
    <col min="13840" max="13840" width="10.1640625" style="4" customWidth="1"/>
    <col min="13841" max="14076" width="15.33203125" style="4"/>
    <col min="14077" max="14077" width="12.83203125" style="4" customWidth="1"/>
    <col min="14078" max="14080" width="16.5" style="4" customWidth="1"/>
    <col min="14081" max="14081" width="9.6640625" style="4" customWidth="1"/>
    <col min="14082" max="14082" width="15.83203125" style="4" customWidth="1"/>
    <col min="14083" max="14084" width="18" style="4" customWidth="1"/>
    <col min="14085" max="14086" width="9.6640625" style="4" customWidth="1"/>
    <col min="14087" max="14087" width="11.33203125" style="4" customWidth="1"/>
    <col min="14088" max="14088" width="11.6640625" style="4" customWidth="1"/>
    <col min="14089" max="14089" width="9.1640625" style="4" customWidth="1"/>
    <col min="14090" max="14090" width="10.33203125" style="4" customWidth="1"/>
    <col min="14091" max="14095" width="9.1640625" style="4" customWidth="1"/>
    <col min="14096" max="14096" width="10.1640625" style="4" customWidth="1"/>
    <col min="14097" max="14332" width="15.33203125" style="4"/>
    <col min="14333" max="14333" width="12.83203125" style="4" customWidth="1"/>
    <col min="14334" max="14336" width="16.5" style="4" customWidth="1"/>
    <col min="14337" max="14337" width="9.6640625" style="4" customWidth="1"/>
    <col min="14338" max="14338" width="15.83203125" style="4" customWidth="1"/>
    <col min="14339" max="14340" width="18" style="4" customWidth="1"/>
    <col min="14341" max="14342" width="9.6640625" style="4" customWidth="1"/>
    <col min="14343" max="14343" width="11.33203125" style="4" customWidth="1"/>
    <col min="14344" max="14344" width="11.6640625" style="4" customWidth="1"/>
    <col min="14345" max="14345" width="9.1640625" style="4" customWidth="1"/>
    <col min="14346" max="14346" width="10.33203125" style="4" customWidth="1"/>
    <col min="14347" max="14351" width="9.1640625" style="4" customWidth="1"/>
    <col min="14352" max="14352" width="10.1640625" style="4" customWidth="1"/>
    <col min="14353" max="14588" width="15.33203125" style="4"/>
    <col min="14589" max="14589" width="12.83203125" style="4" customWidth="1"/>
    <col min="14590" max="14592" width="16.5" style="4" customWidth="1"/>
    <col min="14593" max="14593" width="9.6640625" style="4" customWidth="1"/>
    <col min="14594" max="14594" width="15.83203125" style="4" customWidth="1"/>
    <col min="14595" max="14596" width="18" style="4" customWidth="1"/>
    <col min="14597" max="14598" width="9.6640625" style="4" customWidth="1"/>
    <col min="14599" max="14599" width="11.33203125" style="4" customWidth="1"/>
    <col min="14600" max="14600" width="11.6640625" style="4" customWidth="1"/>
    <col min="14601" max="14601" width="9.1640625" style="4" customWidth="1"/>
    <col min="14602" max="14602" width="10.33203125" style="4" customWidth="1"/>
    <col min="14603" max="14607" width="9.1640625" style="4" customWidth="1"/>
    <col min="14608" max="14608" width="10.1640625" style="4" customWidth="1"/>
    <col min="14609" max="14844" width="15.33203125" style="4"/>
    <col min="14845" max="14845" width="12.83203125" style="4" customWidth="1"/>
    <col min="14846" max="14848" width="16.5" style="4" customWidth="1"/>
    <col min="14849" max="14849" width="9.6640625" style="4" customWidth="1"/>
    <col min="14850" max="14850" width="15.83203125" style="4" customWidth="1"/>
    <col min="14851" max="14852" width="18" style="4" customWidth="1"/>
    <col min="14853" max="14854" width="9.6640625" style="4" customWidth="1"/>
    <col min="14855" max="14855" width="11.33203125" style="4" customWidth="1"/>
    <col min="14856" max="14856" width="11.6640625" style="4" customWidth="1"/>
    <col min="14857" max="14857" width="9.1640625" style="4" customWidth="1"/>
    <col min="14858" max="14858" width="10.33203125" style="4" customWidth="1"/>
    <col min="14859" max="14863" width="9.1640625" style="4" customWidth="1"/>
    <col min="14864" max="14864" width="10.1640625" style="4" customWidth="1"/>
    <col min="14865" max="15100" width="15.33203125" style="4"/>
    <col min="15101" max="15101" width="12.83203125" style="4" customWidth="1"/>
    <col min="15102" max="15104" width="16.5" style="4" customWidth="1"/>
    <col min="15105" max="15105" width="9.6640625" style="4" customWidth="1"/>
    <col min="15106" max="15106" width="15.83203125" style="4" customWidth="1"/>
    <col min="15107" max="15108" width="18" style="4" customWidth="1"/>
    <col min="15109" max="15110" width="9.6640625" style="4" customWidth="1"/>
    <col min="15111" max="15111" width="11.33203125" style="4" customWidth="1"/>
    <col min="15112" max="15112" width="11.6640625" style="4" customWidth="1"/>
    <col min="15113" max="15113" width="9.1640625" style="4" customWidth="1"/>
    <col min="15114" max="15114" width="10.33203125" style="4" customWidth="1"/>
    <col min="15115" max="15119" width="9.1640625" style="4" customWidth="1"/>
    <col min="15120" max="15120" width="10.1640625" style="4" customWidth="1"/>
    <col min="15121" max="15356" width="15.33203125" style="4"/>
    <col min="15357" max="15357" width="12.83203125" style="4" customWidth="1"/>
    <col min="15358" max="15360" width="16.5" style="4" customWidth="1"/>
    <col min="15361" max="15361" width="9.6640625" style="4" customWidth="1"/>
    <col min="15362" max="15362" width="15.83203125" style="4" customWidth="1"/>
    <col min="15363" max="15364" width="18" style="4" customWidth="1"/>
    <col min="15365" max="15366" width="9.6640625" style="4" customWidth="1"/>
    <col min="15367" max="15367" width="11.33203125" style="4" customWidth="1"/>
    <col min="15368" max="15368" width="11.6640625" style="4" customWidth="1"/>
    <col min="15369" max="15369" width="9.1640625" style="4" customWidth="1"/>
    <col min="15370" max="15370" width="10.33203125" style="4" customWidth="1"/>
    <col min="15371" max="15375" width="9.1640625" style="4" customWidth="1"/>
    <col min="15376" max="15376" width="10.1640625" style="4" customWidth="1"/>
    <col min="15377" max="15612" width="15.33203125" style="4"/>
    <col min="15613" max="15613" width="12.83203125" style="4" customWidth="1"/>
    <col min="15614" max="15616" width="16.5" style="4" customWidth="1"/>
    <col min="15617" max="15617" width="9.6640625" style="4" customWidth="1"/>
    <col min="15618" max="15618" width="15.83203125" style="4" customWidth="1"/>
    <col min="15619" max="15620" width="18" style="4" customWidth="1"/>
    <col min="15621" max="15622" width="9.6640625" style="4" customWidth="1"/>
    <col min="15623" max="15623" width="11.33203125" style="4" customWidth="1"/>
    <col min="15624" max="15624" width="11.6640625" style="4" customWidth="1"/>
    <col min="15625" max="15625" width="9.1640625" style="4" customWidth="1"/>
    <col min="15626" max="15626" width="10.33203125" style="4" customWidth="1"/>
    <col min="15627" max="15631" width="9.1640625" style="4" customWidth="1"/>
    <col min="15632" max="15632" width="10.1640625" style="4" customWidth="1"/>
    <col min="15633" max="15868" width="15.33203125" style="4"/>
    <col min="15869" max="15869" width="12.83203125" style="4" customWidth="1"/>
    <col min="15870" max="15872" width="16.5" style="4" customWidth="1"/>
    <col min="15873" max="15873" width="9.6640625" style="4" customWidth="1"/>
    <col min="15874" max="15874" width="15.83203125" style="4" customWidth="1"/>
    <col min="15875" max="15876" width="18" style="4" customWidth="1"/>
    <col min="15877" max="15878" width="9.6640625" style="4" customWidth="1"/>
    <col min="15879" max="15879" width="11.33203125" style="4" customWidth="1"/>
    <col min="15880" max="15880" width="11.6640625" style="4" customWidth="1"/>
    <col min="15881" max="15881" width="9.1640625" style="4" customWidth="1"/>
    <col min="15882" max="15882" width="10.33203125" style="4" customWidth="1"/>
    <col min="15883" max="15887" width="9.1640625" style="4" customWidth="1"/>
    <col min="15888" max="15888" width="10.1640625" style="4" customWidth="1"/>
    <col min="15889" max="16124" width="15.33203125" style="4"/>
    <col min="16125" max="16125" width="12.83203125" style="4" customWidth="1"/>
    <col min="16126" max="16128" width="16.5" style="4" customWidth="1"/>
    <col min="16129" max="16129" width="9.6640625" style="4" customWidth="1"/>
    <col min="16130" max="16130" width="15.83203125" style="4" customWidth="1"/>
    <col min="16131" max="16132" width="18" style="4" customWidth="1"/>
    <col min="16133" max="16134" width="9.6640625" style="4" customWidth="1"/>
    <col min="16135" max="16135" width="11.33203125" style="4" customWidth="1"/>
    <col min="16136" max="16136" width="11.6640625" style="4" customWidth="1"/>
    <col min="16137" max="16137" width="9.1640625" style="4" customWidth="1"/>
    <col min="16138" max="16138" width="10.33203125" style="4" customWidth="1"/>
    <col min="16139" max="16143" width="9.1640625" style="4" customWidth="1"/>
    <col min="16144" max="16144" width="10.1640625" style="4" customWidth="1"/>
    <col min="16145" max="16384" width="15.33203125" style="4"/>
  </cols>
  <sheetData>
    <row r="1" spans="1:23" ht="72">
      <c r="B1" s="79" t="s">
        <v>39</v>
      </c>
      <c r="C1" s="30" t="s">
        <v>70</v>
      </c>
      <c r="D1" s="3" t="s">
        <v>58</v>
      </c>
      <c r="E1" s="3" t="s">
        <v>59</v>
      </c>
      <c r="F1" s="3" t="s">
        <v>40</v>
      </c>
      <c r="G1" s="3" t="s">
        <v>87</v>
      </c>
      <c r="H1" s="3" t="s">
        <v>96</v>
      </c>
      <c r="I1" s="3" t="s">
        <v>62</v>
      </c>
      <c r="J1" s="3"/>
      <c r="K1" s="50"/>
      <c r="L1" s="50"/>
      <c r="M1" s="26"/>
      <c r="N1" s="26"/>
      <c r="O1" s="51"/>
      <c r="P1" s="51"/>
      <c r="Q1" s="50"/>
      <c r="R1" s="50"/>
      <c r="S1" s="50"/>
      <c r="T1" s="50"/>
      <c r="U1" s="50"/>
      <c r="V1" s="50"/>
      <c r="W1" s="51"/>
    </row>
    <row r="2" spans="1:23">
      <c r="A2" s="4">
        <v>1900</v>
      </c>
      <c r="B2" s="30"/>
      <c r="C2" s="30"/>
      <c r="D2" s="3"/>
      <c r="E2" s="3"/>
      <c r="F2" s="3"/>
      <c r="G2" s="3"/>
      <c r="H2" s="3"/>
      <c r="I2" s="3"/>
      <c r="J2" s="3"/>
      <c r="K2" s="50"/>
      <c r="L2" s="50"/>
      <c r="M2" s="26"/>
      <c r="N2" s="26"/>
      <c r="O2" s="51"/>
      <c r="P2" s="26"/>
      <c r="Q2" s="50"/>
      <c r="R2" s="50"/>
      <c r="S2" s="50"/>
      <c r="T2" s="50"/>
      <c r="U2" s="50"/>
      <c r="V2" s="50"/>
      <c r="W2" s="51"/>
    </row>
    <row r="3" spans="1:23">
      <c r="A3" s="4">
        <v>1901</v>
      </c>
      <c r="B3" s="30"/>
      <c r="C3" s="30"/>
      <c r="D3" s="3"/>
      <c r="E3" s="3"/>
      <c r="F3" s="3"/>
      <c r="G3" s="3"/>
      <c r="H3" s="3"/>
      <c r="I3" s="3"/>
      <c r="J3" s="3"/>
      <c r="K3" s="50"/>
      <c r="L3" s="50"/>
      <c r="M3" s="26"/>
      <c r="N3" s="26"/>
      <c r="O3" s="51"/>
      <c r="P3" s="26"/>
      <c r="Q3" s="50"/>
      <c r="R3" s="50"/>
      <c r="S3" s="50"/>
      <c r="T3" s="50"/>
      <c r="U3" s="50"/>
      <c r="V3" s="50"/>
      <c r="W3" s="51"/>
    </row>
    <row r="4" spans="1:23">
      <c r="A4" s="4">
        <v>1902</v>
      </c>
      <c r="B4" s="30"/>
      <c r="C4" s="30"/>
      <c r="D4" s="3"/>
      <c r="E4" s="3"/>
      <c r="F4" s="3"/>
      <c r="G4" s="3"/>
      <c r="H4" s="3"/>
      <c r="I4" s="3"/>
      <c r="J4" s="3"/>
      <c r="K4" s="50"/>
      <c r="L4" s="50"/>
      <c r="M4" s="26"/>
      <c r="N4" s="26"/>
      <c r="O4" s="51"/>
      <c r="P4" s="26"/>
      <c r="Q4" s="50"/>
      <c r="R4" s="50"/>
      <c r="S4" s="50"/>
      <c r="T4" s="50"/>
      <c r="U4" s="50"/>
      <c r="V4" s="50"/>
      <c r="W4" s="51"/>
    </row>
    <row r="5" spans="1:23">
      <c r="A5" s="4">
        <v>1903</v>
      </c>
      <c r="B5" s="30"/>
      <c r="C5" s="30"/>
      <c r="D5" s="3">
        <v>18.3</v>
      </c>
      <c r="E5" s="82">
        <v>7.1244334100533688</v>
      </c>
      <c r="F5" s="3"/>
      <c r="G5" s="3"/>
      <c r="H5" s="3"/>
      <c r="I5" s="3"/>
      <c r="J5" s="3"/>
      <c r="K5" s="50"/>
      <c r="L5" s="50"/>
      <c r="M5" s="26"/>
      <c r="N5" s="26"/>
      <c r="O5" s="51"/>
      <c r="P5" s="26"/>
      <c r="Q5" s="50"/>
      <c r="R5" s="50"/>
      <c r="S5" s="50"/>
      <c r="T5" s="50"/>
      <c r="U5" s="50"/>
      <c r="V5" s="50"/>
      <c r="W5" s="51"/>
    </row>
    <row r="6" spans="1:23">
      <c r="A6" s="4">
        <v>1904</v>
      </c>
      <c r="B6" s="30"/>
      <c r="C6" s="30"/>
      <c r="D6" s="3"/>
      <c r="E6" s="82"/>
      <c r="F6" s="3"/>
      <c r="G6" s="3"/>
      <c r="H6" s="3"/>
      <c r="I6" s="3"/>
      <c r="J6" s="3"/>
      <c r="K6" s="50"/>
      <c r="L6" s="50"/>
      <c r="M6" s="26"/>
      <c r="N6" s="26"/>
      <c r="O6" s="51"/>
      <c r="P6" s="26"/>
      <c r="Q6" s="50"/>
      <c r="R6" s="50"/>
      <c r="S6" s="50"/>
      <c r="T6" s="50"/>
      <c r="U6" s="50"/>
      <c r="V6" s="50"/>
      <c r="W6" s="51"/>
    </row>
    <row r="7" spans="1:23">
      <c r="A7" s="4">
        <v>1905</v>
      </c>
      <c r="B7" s="30"/>
      <c r="C7" s="30"/>
      <c r="D7" s="3"/>
      <c r="E7" s="82"/>
      <c r="F7" s="3"/>
      <c r="G7" s="3"/>
      <c r="H7" s="3"/>
      <c r="I7" s="3"/>
      <c r="J7" s="3"/>
      <c r="K7" s="50"/>
      <c r="L7" s="50"/>
      <c r="M7" s="26"/>
      <c r="N7" s="26"/>
      <c r="O7" s="51"/>
      <c r="P7" s="26"/>
      <c r="Q7" s="50"/>
      <c r="R7" s="50"/>
      <c r="S7" s="50"/>
      <c r="T7" s="50"/>
      <c r="U7" s="50"/>
      <c r="V7" s="50"/>
      <c r="W7" s="51"/>
    </row>
    <row r="8" spans="1:23">
      <c r="A8" s="4">
        <v>1906</v>
      </c>
      <c r="B8" s="30"/>
      <c r="C8" s="30"/>
      <c r="D8" s="3"/>
      <c r="E8" s="82"/>
      <c r="F8" s="3"/>
      <c r="G8" s="3"/>
      <c r="H8" s="3"/>
      <c r="I8" s="3"/>
      <c r="J8" s="3"/>
      <c r="K8" s="50"/>
      <c r="L8" s="50"/>
      <c r="M8" s="26"/>
      <c r="N8" s="26"/>
      <c r="O8" s="51"/>
      <c r="P8" s="26"/>
      <c r="Q8" s="50"/>
      <c r="R8" s="50"/>
      <c r="S8" s="50"/>
      <c r="T8" s="50"/>
      <c r="U8" s="50"/>
      <c r="V8" s="50"/>
      <c r="W8" s="51"/>
    </row>
    <row r="9" spans="1:23">
      <c r="A9" s="4">
        <v>1907</v>
      </c>
      <c r="B9" s="30"/>
      <c r="C9" s="30"/>
      <c r="D9" s="3">
        <v>21.46</v>
      </c>
      <c r="E9" s="82">
        <v>8.7235703026041858</v>
      </c>
      <c r="F9" s="3"/>
      <c r="G9" s="3"/>
      <c r="H9" s="3"/>
      <c r="I9" s="3"/>
      <c r="J9" s="3"/>
      <c r="K9" s="50"/>
      <c r="L9" s="50"/>
      <c r="M9" s="26"/>
      <c r="N9" s="26"/>
      <c r="O9" s="51"/>
      <c r="P9" s="26"/>
      <c r="Q9" s="50"/>
      <c r="R9" s="50"/>
      <c r="S9" s="50"/>
      <c r="T9" s="50"/>
      <c r="U9" s="50"/>
      <c r="V9" s="50"/>
      <c r="W9" s="51"/>
    </row>
    <row r="10" spans="1:23" ht="14">
      <c r="A10" s="4">
        <v>1908</v>
      </c>
      <c r="B10" s="30"/>
      <c r="C10" s="30"/>
      <c r="D10" s="3"/>
      <c r="E10" s="3"/>
      <c r="F10" s="3"/>
      <c r="G10" s="3"/>
      <c r="H10" s="3"/>
      <c r="I10" s="85">
        <v>53.79</v>
      </c>
      <c r="K10" s="50"/>
      <c r="L10" s="50"/>
      <c r="M10" s="26"/>
      <c r="N10" s="26"/>
      <c r="O10" s="51"/>
      <c r="P10" s="26"/>
      <c r="Q10" s="50"/>
      <c r="R10" s="50"/>
      <c r="S10" s="50"/>
      <c r="T10" s="50"/>
      <c r="U10" s="50"/>
      <c r="V10" s="50"/>
      <c r="W10" s="51"/>
    </row>
    <row r="11" spans="1:23" ht="14">
      <c r="A11" s="4">
        <v>1909</v>
      </c>
      <c r="B11" s="30"/>
      <c r="C11" s="30"/>
      <c r="D11" s="3"/>
      <c r="E11" s="3"/>
      <c r="F11" s="3"/>
      <c r="G11" s="3"/>
      <c r="H11" s="3"/>
      <c r="I11" s="85"/>
      <c r="K11" s="50"/>
      <c r="L11" s="50"/>
      <c r="M11" s="26"/>
      <c r="N11" s="26"/>
      <c r="O11" s="51"/>
      <c r="P11" s="26"/>
      <c r="Q11" s="50"/>
      <c r="R11" s="50"/>
      <c r="S11" s="50"/>
      <c r="T11" s="50"/>
      <c r="U11" s="50"/>
      <c r="V11" s="50"/>
      <c r="W11" s="51"/>
    </row>
    <row r="12" spans="1:23" ht="14">
      <c r="A12" s="4">
        <v>1910</v>
      </c>
      <c r="B12" s="30"/>
      <c r="C12" s="30"/>
      <c r="D12" s="3"/>
      <c r="E12" s="3"/>
      <c r="F12" s="3"/>
      <c r="G12" s="3"/>
      <c r="H12" s="3"/>
      <c r="I12" s="85"/>
      <c r="K12" s="50"/>
      <c r="L12" s="50"/>
      <c r="M12" s="26"/>
      <c r="N12" s="26"/>
      <c r="O12" s="51"/>
      <c r="P12" s="26"/>
      <c r="Q12" s="50"/>
      <c r="R12" s="50"/>
      <c r="S12" s="50"/>
      <c r="T12" s="50"/>
      <c r="U12" s="50"/>
      <c r="V12" s="50"/>
      <c r="W12" s="51"/>
    </row>
    <row r="13" spans="1:23" ht="14">
      <c r="A13" s="4">
        <v>1911</v>
      </c>
      <c r="D13" s="27">
        <v>19.565830757350984</v>
      </c>
      <c r="E13" s="5">
        <v>8.1079545256963499</v>
      </c>
      <c r="F13" s="27"/>
      <c r="G13" s="27"/>
      <c r="H13" s="27"/>
      <c r="I13" s="85"/>
      <c r="K13" s="50"/>
      <c r="L13" s="50"/>
      <c r="M13" s="26"/>
      <c r="N13" s="26"/>
      <c r="O13" s="51"/>
      <c r="P13" s="26"/>
      <c r="Q13" s="50"/>
      <c r="R13" s="50"/>
      <c r="S13" s="50"/>
      <c r="T13" s="50"/>
      <c r="U13" s="50"/>
      <c r="V13" s="50"/>
      <c r="W13" s="51"/>
    </row>
    <row r="14" spans="1:23" ht="14">
      <c r="A14" s="4">
        <v>1912</v>
      </c>
      <c r="D14" s="27">
        <v>20.921724348456422</v>
      </c>
      <c r="E14" s="5">
        <v>8.9874561141699978</v>
      </c>
      <c r="F14" s="27"/>
      <c r="G14" s="27"/>
      <c r="H14" s="27"/>
      <c r="I14" s="85"/>
      <c r="K14" s="50"/>
      <c r="L14" s="50"/>
      <c r="M14" s="26"/>
      <c r="N14" s="26"/>
      <c r="O14" s="51"/>
      <c r="P14" s="26"/>
      <c r="Q14" s="50"/>
      <c r="R14" s="50"/>
      <c r="S14" s="50"/>
      <c r="T14" s="50"/>
      <c r="U14" s="50"/>
      <c r="V14" s="50"/>
      <c r="W14" s="51"/>
    </row>
    <row r="15" spans="1:23" ht="14">
      <c r="A15" s="4">
        <v>1913</v>
      </c>
      <c r="B15" s="5"/>
      <c r="C15" s="5"/>
      <c r="D15" s="27"/>
      <c r="E15" s="5"/>
      <c r="F15" s="27"/>
      <c r="G15" s="27"/>
      <c r="H15" s="27"/>
      <c r="I15" s="85"/>
      <c r="K15" s="50"/>
      <c r="L15" s="50"/>
      <c r="M15" s="26"/>
      <c r="N15" s="26"/>
      <c r="O15" s="51"/>
      <c r="P15" s="26"/>
      <c r="Q15" s="50"/>
      <c r="R15" s="50"/>
      <c r="S15" s="50"/>
      <c r="T15" s="50"/>
      <c r="U15" s="50"/>
      <c r="V15" s="50"/>
      <c r="W15" s="51"/>
    </row>
    <row r="16" spans="1:23" ht="14">
      <c r="A16" s="4">
        <v>1914</v>
      </c>
      <c r="B16" s="5"/>
      <c r="C16" s="5"/>
      <c r="D16" s="27"/>
      <c r="E16" s="5"/>
      <c r="F16" s="27"/>
      <c r="G16" s="27"/>
      <c r="H16" s="27"/>
      <c r="I16" s="85"/>
      <c r="K16" s="50"/>
      <c r="L16" s="50"/>
      <c r="M16" s="26"/>
      <c r="N16" s="26"/>
      <c r="O16" s="51"/>
      <c r="P16" s="26"/>
      <c r="Q16" s="50"/>
      <c r="R16" s="50"/>
      <c r="S16" s="50"/>
      <c r="T16" s="50"/>
      <c r="U16" s="50"/>
      <c r="V16" s="50"/>
      <c r="W16" s="51"/>
    </row>
    <row r="17" spans="1:23" ht="14">
      <c r="A17" s="4">
        <v>1915</v>
      </c>
      <c r="B17" s="5"/>
      <c r="C17" s="5"/>
      <c r="D17" s="27"/>
      <c r="E17" s="5"/>
      <c r="F17" s="27"/>
      <c r="G17" s="27"/>
      <c r="H17" s="27"/>
      <c r="I17" s="85"/>
      <c r="K17" s="50"/>
      <c r="L17" s="50"/>
      <c r="M17" s="26"/>
      <c r="N17" s="26"/>
      <c r="O17" s="51"/>
      <c r="P17" s="26"/>
      <c r="Q17" s="50"/>
      <c r="R17" s="50"/>
      <c r="S17" s="50"/>
      <c r="T17" s="50"/>
      <c r="U17" s="50"/>
      <c r="V17" s="50"/>
      <c r="W17" s="51"/>
    </row>
    <row r="18" spans="1:23" ht="14">
      <c r="A18" s="4">
        <v>1916</v>
      </c>
      <c r="B18" s="33"/>
      <c r="C18" s="33"/>
      <c r="D18" s="27">
        <v>28.037145078057446</v>
      </c>
      <c r="E18" s="5">
        <v>13.702464319842926</v>
      </c>
      <c r="F18" s="27"/>
      <c r="G18" s="27"/>
      <c r="H18" s="27"/>
      <c r="I18" s="85"/>
      <c r="K18" s="50"/>
      <c r="L18" s="50"/>
      <c r="M18" s="26"/>
      <c r="N18" s="26"/>
      <c r="O18" s="51"/>
      <c r="P18" s="26"/>
      <c r="Q18" s="50"/>
      <c r="R18" s="50"/>
      <c r="S18" s="50"/>
      <c r="T18" s="50"/>
      <c r="U18" s="50"/>
      <c r="V18" s="50"/>
      <c r="W18" s="51"/>
    </row>
    <row r="19" spans="1:23" ht="14">
      <c r="A19" s="4">
        <v>1917</v>
      </c>
      <c r="B19" s="33"/>
      <c r="C19" s="33"/>
      <c r="D19" s="27"/>
      <c r="E19" s="5"/>
      <c r="F19" s="27"/>
      <c r="G19" s="27"/>
      <c r="H19" s="27"/>
      <c r="I19" s="85"/>
      <c r="K19" s="50"/>
      <c r="L19" s="50"/>
      <c r="M19" s="26"/>
      <c r="N19" s="26"/>
      <c r="O19" s="51"/>
      <c r="P19" s="26"/>
      <c r="Q19" s="50"/>
      <c r="R19" s="50"/>
      <c r="S19" s="50"/>
      <c r="T19" s="50"/>
      <c r="U19" s="50"/>
      <c r="V19" s="50"/>
      <c r="W19" s="51"/>
    </row>
    <row r="20" spans="1:23" ht="14">
      <c r="A20" s="4">
        <v>1918</v>
      </c>
      <c r="B20" s="33"/>
      <c r="C20" s="33"/>
      <c r="D20" s="27"/>
      <c r="E20" s="5"/>
      <c r="F20" s="27"/>
      <c r="G20" s="27"/>
      <c r="H20" s="27"/>
      <c r="I20" s="85"/>
      <c r="K20" s="50"/>
      <c r="L20" s="50"/>
      <c r="M20" s="26"/>
      <c r="N20" s="26"/>
      <c r="O20" s="51"/>
      <c r="P20" s="26"/>
      <c r="Q20" s="50"/>
      <c r="R20" s="50"/>
      <c r="S20" s="50"/>
      <c r="T20" s="50"/>
      <c r="U20" s="50"/>
      <c r="V20" s="50"/>
      <c r="W20" s="51"/>
    </row>
    <row r="21" spans="1:23" ht="14">
      <c r="A21" s="4">
        <v>1919</v>
      </c>
      <c r="B21" s="33"/>
      <c r="C21" s="33"/>
      <c r="D21" s="27">
        <v>16.333436213782836</v>
      </c>
      <c r="E21" s="5">
        <v>7.3282579544450552</v>
      </c>
      <c r="F21" s="27"/>
      <c r="G21" s="27"/>
      <c r="H21" s="27"/>
      <c r="I21" s="85"/>
      <c r="K21" s="50"/>
      <c r="L21" s="50"/>
      <c r="M21" s="26"/>
      <c r="N21" s="26"/>
      <c r="O21" s="51"/>
      <c r="P21" s="26"/>
      <c r="Q21" s="50"/>
      <c r="R21" s="50"/>
      <c r="S21" s="50"/>
      <c r="T21" s="50"/>
      <c r="U21" s="50"/>
      <c r="V21" s="50"/>
      <c r="W21" s="51"/>
    </row>
    <row r="22" spans="1:23" ht="14">
      <c r="A22" s="4">
        <v>1920</v>
      </c>
      <c r="B22" s="33"/>
      <c r="C22" s="33"/>
      <c r="D22" s="27">
        <v>13.480651065063499</v>
      </c>
      <c r="E22" s="5">
        <v>5.2262241686596189</v>
      </c>
      <c r="F22" s="27"/>
      <c r="G22" s="27"/>
      <c r="H22" s="27"/>
      <c r="I22" s="85">
        <v>51.51</v>
      </c>
      <c r="K22" s="50"/>
      <c r="L22" s="50"/>
      <c r="M22" s="26"/>
      <c r="N22" s="26"/>
      <c r="O22" s="51"/>
      <c r="P22" s="26"/>
      <c r="Q22" s="50"/>
      <c r="R22" s="50"/>
      <c r="S22" s="50"/>
      <c r="T22" s="50"/>
      <c r="U22" s="50"/>
      <c r="V22" s="50"/>
      <c r="W22" s="51"/>
    </row>
    <row r="23" spans="1:23" ht="14">
      <c r="A23" s="4">
        <v>1921</v>
      </c>
      <c r="B23" s="33"/>
      <c r="C23" s="33"/>
      <c r="D23" s="27"/>
      <c r="E23" s="5"/>
      <c r="F23" s="27"/>
      <c r="G23" s="27"/>
      <c r="H23" s="27"/>
      <c r="I23" s="85"/>
      <c r="K23" s="50"/>
      <c r="L23" s="50"/>
      <c r="M23" s="26"/>
      <c r="N23" s="26"/>
      <c r="O23" s="51"/>
      <c r="P23" s="26"/>
      <c r="Q23" s="50"/>
      <c r="R23" s="50"/>
      <c r="S23" s="50"/>
      <c r="T23" s="50"/>
      <c r="U23" s="50"/>
      <c r="V23" s="50"/>
      <c r="W23" s="51"/>
    </row>
    <row r="24" spans="1:23" ht="14">
      <c r="A24" s="4">
        <v>1922</v>
      </c>
      <c r="B24" s="33"/>
      <c r="C24" s="33"/>
      <c r="D24" s="27"/>
      <c r="E24" s="5"/>
      <c r="F24" s="27"/>
      <c r="G24" s="27"/>
      <c r="H24" s="27"/>
      <c r="I24" s="85"/>
      <c r="K24" s="50"/>
      <c r="L24" s="50"/>
      <c r="M24" s="26"/>
      <c r="N24" s="26"/>
      <c r="O24" s="51"/>
      <c r="P24" s="26"/>
      <c r="Q24" s="50"/>
      <c r="R24" s="50"/>
      <c r="S24" s="50"/>
      <c r="T24" s="50"/>
      <c r="U24" s="50"/>
      <c r="V24" s="50"/>
      <c r="W24" s="51"/>
    </row>
    <row r="25" spans="1:23" ht="14">
      <c r="A25" s="4">
        <v>1923</v>
      </c>
      <c r="B25" s="33"/>
      <c r="C25" s="33"/>
      <c r="D25" s="27"/>
      <c r="E25" s="5"/>
      <c r="F25" s="27"/>
      <c r="G25" s="27"/>
      <c r="H25" s="27"/>
      <c r="I25" s="85"/>
      <c r="K25" s="50"/>
      <c r="L25" s="50"/>
      <c r="M25" s="26"/>
      <c r="N25" s="26"/>
      <c r="O25" s="51"/>
      <c r="P25" s="26"/>
      <c r="Q25" s="50"/>
      <c r="R25" s="50"/>
      <c r="S25" s="50"/>
      <c r="T25" s="50"/>
      <c r="U25" s="50"/>
      <c r="V25" s="50"/>
      <c r="W25" s="51"/>
    </row>
    <row r="26" spans="1:23" ht="14">
      <c r="A26" s="4">
        <v>1924</v>
      </c>
      <c r="B26" s="33"/>
      <c r="C26" s="33"/>
      <c r="D26" s="27"/>
      <c r="E26" s="5"/>
      <c r="F26" s="27"/>
      <c r="G26" s="27"/>
      <c r="H26" s="27"/>
      <c r="I26" s="85"/>
      <c r="K26" s="50"/>
      <c r="L26" s="50"/>
      <c r="M26" s="26"/>
      <c r="N26" s="26"/>
      <c r="O26" s="51"/>
      <c r="P26" s="26"/>
      <c r="Q26" s="50"/>
      <c r="R26" s="50"/>
      <c r="S26" s="50"/>
      <c r="T26" s="50"/>
      <c r="U26" s="50"/>
      <c r="V26" s="50"/>
      <c r="W26" s="51"/>
    </row>
    <row r="27" spans="1:23" ht="14">
      <c r="A27" s="4">
        <v>1925</v>
      </c>
      <c r="B27" s="33"/>
      <c r="C27" s="33"/>
      <c r="D27" s="27"/>
      <c r="E27" s="5"/>
      <c r="F27" s="27"/>
      <c r="G27" s="27"/>
      <c r="H27" s="27"/>
      <c r="I27" s="85"/>
      <c r="K27" s="50"/>
      <c r="L27" s="50"/>
      <c r="M27" s="26"/>
      <c r="N27" s="26"/>
      <c r="O27" s="51"/>
      <c r="P27" s="26"/>
      <c r="Q27" s="50"/>
      <c r="R27" s="50"/>
      <c r="S27" s="50"/>
      <c r="T27" s="50"/>
      <c r="U27" s="50"/>
      <c r="V27" s="50"/>
      <c r="W27" s="51"/>
    </row>
    <row r="28" spans="1:23" ht="14">
      <c r="A28" s="4">
        <v>1926</v>
      </c>
      <c r="B28" s="33"/>
      <c r="C28" s="33"/>
      <c r="D28" s="27"/>
      <c r="E28" s="5"/>
      <c r="F28" s="27"/>
      <c r="G28" s="27"/>
      <c r="H28" s="27"/>
      <c r="I28" s="85"/>
      <c r="K28" s="50"/>
      <c r="L28" s="50"/>
      <c r="M28" s="26"/>
      <c r="N28" s="26"/>
      <c r="O28" s="51"/>
      <c r="P28" s="26"/>
      <c r="Q28" s="50"/>
      <c r="R28" s="50"/>
      <c r="S28" s="50"/>
      <c r="T28" s="50"/>
      <c r="U28" s="50"/>
      <c r="V28" s="50"/>
      <c r="W28" s="51"/>
    </row>
    <row r="29" spans="1:23" ht="14">
      <c r="A29" s="4">
        <v>1927</v>
      </c>
      <c r="B29" s="33"/>
      <c r="C29" s="33"/>
      <c r="D29" s="27"/>
      <c r="E29" s="5"/>
      <c r="F29" s="27"/>
      <c r="G29" s="27"/>
      <c r="H29" s="27"/>
      <c r="I29" s="85"/>
      <c r="K29" s="50"/>
      <c r="L29" s="50"/>
      <c r="M29" s="26"/>
      <c r="N29" s="26"/>
      <c r="O29" s="51"/>
      <c r="P29" s="26"/>
      <c r="Q29" s="50"/>
      <c r="R29" s="50"/>
      <c r="S29" s="50"/>
      <c r="T29" s="50"/>
      <c r="U29" s="50"/>
      <c r="V29" s="50"/>
      <c r="W29" s="51"/>
    </row>
    <row r="30" spans="1:23" ht="14">
      <c r="A30" s="4">
        <v>1928</v>
      </c>
      <c r="B30" s="33"/>
      <c r="C30" s="33"/>
      <c r="D30" s="27"/>
      <c r="E30" s="5"/>
      <c r="F30" s="27"/>
      <c r="G30" s="27"/>
      <c r="H30" s="27"/>
      <c r="I30" s="85"/>
      <c r="K30" s="50"/>
      <c r="L30" s="50"/>
      <c r="M30" s="26"/>
      <c r="N30" s="26"/>
      <c r="O30" s="51"/>
      <c r="P30" s="26"/>
      <c r="Q30" s="50"/>
      <c r="R30" s="50"/>
      <c r="S30" s="50"/>
      <c r="T30" s="50"/>
      <c r="U30" s="50"/>
      <c r="V30" s="50"/>
      <c r="W30" s="51"/>
    </row>
    <row r="31" spans="1:23" ht="14">
      <c r="A31" s="4">
        <v>1929</v>
      </c>
      <c r="B31" s="33"/>
      <c r="C31" s="33"/>
      <c r="D31" s="27"/>
      <c r="E31" s="5"/>
      <c r="F31" s="27"/>
      <c r="G31" s="27"/>
      <c r="H31" s="27"/>
      <c r="I31" s="85"/>
      <c r="K31" s="50"/>
      <c r="L31" s="50"/>
      <c r="M31" s="26"/>
      <c r="N31" s="26"/>
      <c r="O31" s="51"/>
      <c r="P31" s="26"/>
      <c r="Q31" s="50"/>
      <c r="R31" s="50"/>
      <c r="S31" s="50"/>
      <c r="T31" s="50"/>
      <c r="U31" s="50"/>
      <c r="V31" s="50"/>
      <c r="W31" s="51"/>
    </row>
    <row r="32" spans="1:23" ht="14">
      <c r="A32" s="4">
        <v>1930</v>
      </c>
      <c r="B32" s="33"/>
      <c r="C32" s="33"/>
      <c r="D32" s="27">
        <v>13.742273345757656</v>
      </c>
      <c r="E32" s="5">
        <v>4.8216684846416351</v>
      </c>
      <c r="F32" s="27"/>
      <c r="G32" s="27"/>
      <c r="H32" s="27"/>
      <c r="I32" s="85">
        <v>50.02</v>
      </c>
      <c r="K32" s="50"/>
      <c r="L32" s="50"/>
      <c r="M32" s="26"/>
      <c r="N32" s="26"/>
      <c r="O32" s="51"/>
      <c r="P32" s="26"/>
      <c r="Q32" s="50"/>
      <c r="R32" s="50"/>
      <c r="S32" s="50"/>
      <c r="T32" s="50"/>
      <c r="U32" s="50"/>
      <c r="V32" s="50"/>
      <c r="W32" s="51"/>
    </row>
    <row r="33" spans="1:23" ht="14">
      <c r="A33" s="4">
        <v>1931</v>
      </c>
      <c r="B33" s="33"/>
      <c r="C33" s="33"/>
      <c r="D33" s="27"/>
      <c r="E33" s="5"/>
      <c r="F33" s="27"/>
      <c r="G33" s="27"/>
      <c r="H33" s="27"/>
      <c r="I33" s="85"/>
      <c r="K33" s="50"/>
      <c r="L33" s="50"/>
      <c r="M33" s="26"/>
      <c r="N33" s="26"/>
      <c r="O33" s="51"/>
      <c r="P33" s="26"/>
      <c r="Q33" s="50"/>
      <c r="R33" s="50"/>
      <c r="S33" s="50"/>
      <c r="T33" s="50"/>
      <c r="U33" s="50"/>
      <c r="V33" s="50"/>
      <c r="W33" s="51"/>
    </row>
    <row r="34" spans="1:23" ht="14">
      <c r="A34" s="4">
        <v>1932</v>
      </c>
      <c r="B34" s="33"/>
      <c r="C34" s="33"/>
      <c r="D34" s="27"/>
      <c r="E34" s="5"/>
      <c r="F34" s="27"/>
      <c r="G34" s="27"/>
      <c r="H34" s="27"/>
      <c r="I34" s="85"/>
      <c r="K34" s="50"/>
      <c r="L34" s="50"/>
      <c r="M34" s="26"/>
      <c r="N34" s="26"/>
      <c r="O34" s="51"/>
      <c r="P34" s="26"/>
      <c r="Q34" s="50"/>
      <c r="R34" s="50"/>
      <c r="S34" s="50"/>
      <c r="T34" s="50"/>
      <c r="U34" s="50"/>
      <c r="V34" s="50"/>
      <c r="W34" s="51"/>
    </row>
    <row r="35" spans="1:23" ht="14">
      <c r="A35" s="4">
        <v>1933</v>
      </c>
      <c r="B35" s="33"/>
      <c r="C35" s="33"/>
      <c r="D35" s="27"/>
      <c r="E35" s="5"/>
      <c r="F35" s="27"/>
      <c r="G35" s="27"/>
      <c r="H35" s="27"/>
      <c r="I35" s="85"/>
      <c r="K35" s="50"/>
      <c r="L35" s="50"/>
      <c r="M35" s="26"/>
      <c r="N35" s="26"/>
      <c r="O35" s="51"/>
      <c r="P35" s="26"/>
      <c r="Q35" s="50"/>
      <c r="R35" s="50"/>
      <c r="S35" s="50"/>
      <c r="T35" s="50"/>
      <c r="U35" s="50"/>
      <c r="V35" s="50"/>
      <c r="W35" s="51"/>
    </row>
    <row r="36" spans="1:23" ht="14">
      <c r="A36" s="4">
        <v>1934</v>
      </c>
      <c r="B36" s="33"/>
      <c r="C36" s="33"/>
      <c r="D36" s="27">
        <v>11.945424530104845</v>
      </c>
      <c r="E36" s="5">
        <v>3.8260327943045378</v>
      </c>
      <c r="F36" s="27"/>
      <c r="G36" s="27"/>
      <c r="H36" s="27"/>
      <c r="I36" s="85"/>
      <c r="K36" s="50"/>
      <c r="L36" s="50"/>
      <c r="M36" s="26"/>
      <c r="N36" s="26"/>
      <c r="O36" s="51"/>
      <c r="P36" s="26"/>
      <c r="Q36" s="50"/>
      <c r="R36" s="50"/>
      <c r="S36" s="50"/>
      <c r="T36" s="50"/>
      <c r="U36" s="50"/>
      <c r="V36" s="50"/>
      <c r="W36" s="51"/>
    </row>
    <row r="37" spans="1:23" ht="14">
      <c r="A37" s="4">
        <v>1935</v>
      </c>
      <c r="B37" s="33"/>
      <c r="C37" s="33"/>
      <c r="D37" s="27">
        <v>12.315534198991513</v>
      </c>
      <c r="E37" s="5">
        <v>4.2215769183362886</v>
      </c>
      <c r="F37" s="27"/>
      <c r="G37" s="27"/>
      <c r="H37" s="27"/>
      <c r="I37" s="85">
        <v>42.77</v>
      </c>
      <c r="K37" s="50"/>
      <c r="L37" s="50"/>
      <c r="M37" s="26"/>
      <c r="N37" s="26"/>
      <c r="O37" s="51"/>
      <c r="P37" s="26"/>
      <c r="Q37" s="50"/>
      <c r="R37" s="50"/>
      <c r="S37" s="50"/>
      <c r="T37" s="50"/>
      <c r="U37" s="50"/>
      <c r="V37" s="50"/>
      <c r="W37" s="51"/>
    </row>
    <row r="38" spans="1:23" ht="14">
      <c r="A38" s="4">
        <v>1936</v>
      </c>
      <c r="B38" s="33"/>
      <c r="C38" s="33"/>
      <c r="D38" s="27"/>
      <c r="E38" s="5"/>
      <c r="F38" s="27"/>
      <c r="G38" s="27"/>
      <c r="H38" s="27"/>
      <c r="I38" s="85"/>
      <c r="K38" s="50"/>
      <c r="L38" s="50"/>
      <c r="M38" s="26"/>
      <c r="N38" s="26"/>
      <c r="O38" s="51"/>
      <c r="P38" s="26"/>
      <c r="Q38" s="50"/>
      <c r="R38" s="50"/>
      <c r="S38" s="50"/>
      <c r="T38" s="50"/>
      <c r="U38" s="50"/>
      <c r="V38" s="50"/>
      <c r="W38" s="51"/>
    </row>
    <row r="39" spans="1:23" ht="14">
      <c r="A39" s="4">
        <v>1937</v>
      </c>
      <c r="B39" s="33"/>
      <c r="C39" s="33"/>
      <c r="D39" s="27"/>
      <c r="E39" s="5"/>
      <c r="F39" s="27"/>
      <c r="G39" s="27"/>
      <c r="H39" s="27"/>
      <c r="I39" s="85">
        <v>42.74</v>
      </c>
      <c r="K39" s="50"/>
      <c r="L39" s="50"/>
      <c r="M39" s="26"/>
      <c r="N39" s="26"/>
      <c r="O39" s="51"/>
      <c r="P39" s="26"/>
      <c r="Q39" s="50"/>
      <c r="R39" s="50"/>
      <c r="S39" s="50"/>
      <c r="T39" s="50"/>
      <c r="U39" s="50"/>
      <c r="V39" s="50"/>
      <c r="W39" s="51"/>
    </row>
    <row r="40" spans="1:23" ht="14">
      <c r="A40" s="4">
        <v>1938</v>
      </c>
      <c r="B40" s="33"/>
      <c r="C40" s="33"/>
      <c r="D40" s="27"/>
      <c r="E40" s="5"/>
      <c r="F40" s="27"/>
      <c r="G40" s="27"/>
      <c r="H40" s="27"/>
      <c r="I40" s="85"/>
      <c r="K40" s="50"/>
      <c r="L40" s="50"/>
      <c r="M40" s="26"/>
      <c r="N40" s="26"/>
      <c r="O40" s="51"/>
      <c r="P40" s="26"/>
      <c r="Q40" s="50"/>
      <c r="R40" s="50"/>
      <c r="S40" s="50"/>
      <c r="T40" s="50"/>
      <c r="U40" s="50"/>
      <c r="V40" s="50"/>
      <c r="W40" s="51"/>
    </row>
    <row r="41" spans="1:23" ht="14">
      <c r="A41" s="4">
        <v>1939</v>
      </c>
      <c r="B41" s="33"/>
      <c r="C41" s="33"/>
      <c r="D41" s="27"/>
      <c r="E41" s="5"/>
      <c r="F41" s="27"/>
      <c r="G41" s="27"/>
      <c r="H41" s="27"/>
      <c r="I41" s="85"/>
      <c r="K41" s="50"/>
      <c r="L41" s="50"/>
      <c r="M41" s="26"/>
      <c r="N41" s="26"/>
      <c r="O41" s="51"/>
      <c r="P41" s="26"/>
      <c r="Q41" s="50"/>
      <c r="R41" s="50"/>
      <c r="S41" s="50"/>
      <c r="T41" s="50"/>
      <c r="U41" s="50"/>
      <c r="V41" s="50"/>
      <c r="W41" s="51"/>
    </row>
    <row r="42" spans="1:23" ht="14">
      <c r="A42" s="4">
        <v>1940</v>
      </c>
      <c r="B42" s="33"/>
      <c r="C42" s="33"/>
      <c r="D42" s="27"/>
      <c r="E42" s="5"/>
      <c r="F42" s="27"/>
      <c r="G42" s="27"/>
      <c r="H42" s="27"/>
      <c r="I42" s="85"/>
      <c r="K42" s="50"/>
      <c r="L42" s="50"/>
      <c r="M42" s="26"/>
      <c r="N42" s="26"/>
      <c r="O42" s="51"/>
      <c r="P42" s="26"/>
      <c r="Q42" s="50"/>
      <c r="R42" s="50"/>
      <c r="S42" s="50"/>
      <c r="T42" s="50"/>
      <c r="U42" s="50"/>
      <c r="V42" s="50"/>
      <c r="W42" s="51"/>
    </row>
    <row r="43" spans="1:23" ht="14">
      <c r="A43" s="4">
        <v>1941</v>
      </c>
      <c r="B43" s="33"/>
      <c r="C43" s="33"/>
      <c r="D43" s="27">
        <v>10.288980033630462</v>
      </c>
      <c r="E43" s="5">
        <v>3.007162250855524</v>
      </c>
      <c r="F43" s="27"/>
      <c r="G43" s="27"/>
      <c r="H43" s="27"/>
      <c r="I43" s="85"/>
      <c r="K43" s="50"/>
      <c r="L43" s="50"/>
      <c r="M43" s="26"/>
      <c r="N43" s="26"/>
      <c r="O43" s="51"/>
      <c r="P43" s="26"/>
      <c r="Q43" s="50"/>
      <c r="R43" s="50"/>
      <c r="S43" s="50"/>
      <c r="T43" s="50"/>
      <c r="U43" s="50"/>
      <c r="V43" s="50"/>
      <c r="W43" s="51"/>
    </row>
    <row r="44" spans="1:23" ht="14">
      <c r="A44" s="4">
        <v>1942</v>
      </c>
      <c r="B44" s="33"/>
      <c r="C44" s="33"/>
      <c r="D44" s="27"/>
      <c r="E44" s="5"/>
      <c r="F44" s="27"/>
      <c r="G44" s="27"/>
      <c r="H44" s="27"/>
      <c r="I44" s="85"/>
      <c r="K44" s="50"/>
      <c r="L44" s="50"/>
      <c r="M44" s="26"/>
      <c r="N44" s="26"/>
      <c r="O44" s="51"/>
      <c r="P44" s="26"/>
      <c r="Q44" s="50"/>
      <c r="R44" s="50"/>
      <c r="S44" s="50"/>
      <c r="T44" s="50"/>
      <c r="U44" s="50"/>
      <c r="V44" s="50"/>
      <c r="W44" s="51"/>
    </row>
    <row r="45" spans="1:23" ht="14">
      <c r="A45" s="4">
        <v>1943</v>
      </c>
      <c r="B45" s="33"/>
      <c r="C45" s="33"/>
      <c r="D45" s="27">
        <v>10.437908014143234</v>
      </c>
      <c r="E45" s="5">
        <v>2.9853732704550486</v>
      </c>
      <c r="F45" s="27"/>
      <c r="G45" s="27"/>
      <c r="H45" s="27"/>
      <c r="I45" s="85"/>
      <c r="K45" s="50"/>
      <c r="L45" s="50"/>
      <c r="M45" s="26"/>
      <c r="N45" s="26"/>
      <c r="O45" s="51"/>
      <c r="P45" s="26"/>
      <c r="Q45" s="50"/>
      <c r="R45" s="50"/>
      <c r="S45" s="50"/>
      <c r="T45" s="50"/>
      <c r="U45" s="50"/>
      <c r="V45" s="50"/>
      <c r="W45" s="51"/>
    </row>
    <row r="46" spans="1:23" ht="14">
      <c r="A46" s="4">
        <v>1944</v>
      </c>
      <c r="B46" s="33"/>
      <c r="C46" s="33"/>
      <c r="D46" s="27">
        <v>10.037362397146303</v>
      </c>
      <c r="E46" s="5">
        <v>2.8510447816999873</v>
      </c>
      <c r="F46" s="27"/>
      <c r="G46" s="27"/>
      <c r="H46" s="27"/>
      <c r="I46" s="85"/>
      <c r="K46" s="50"/>
      <c r="L46" s="50"/>
      <c r="M46" s="26"/>
      <c r="N46" s="26"/>
      <c r="O46" s="51"/>
      <c r="P46" s="26"/>
      <c r="Q46" s="50"/>
      <c r="R46" s="50"/>
      <c r="S46" s="50"/>
      <c r="T46" s="50"/>
      <c r="U46" s="50"/>
      <c r="V46" s="50"/>
      <c r="W46" s="51"/>
    </row>
    <row r="47" spans="1:23" ht="14">
      <c r="A47" s="4">
        <v>1945</v>
      </c>
      <c r="B47" s="33"/>
      <c r="C47" s="33"/>
      <c r="D47" s="27">
        <v>9.7726556380035632</v>
      </c>
      <c r="E47" s="5">
        <v>2.7209145848132401</v>
      </c>
      <c r="F47" s="27"/>
      <c r="G47" s="27"/>
      <c r="H47" s="27"/>
      <c r="I47" s="85">
        <v>37.69</v>
      </c>
      <c r="K47" s="50"/>
      <c r="L47" s="50"/>
      <c r="M47" s="26"/>
      <c r="N47" s="26"/>
      <c r="O47" s="51"/>
      <c r="P47" s="26"/>
      <c r="Q47" s="50"/>
      <c r="R47" s="50"/>
      <c r="S47" s="50"/>
      <c r="T47" s="50"/>
      <c r="U47" s="50"/>
      <c r="V47" s="50"/>
      <c r="W47" s="51"/>
    </row>
    <row r="48" spans="1:23" ht="14">
      <c r="A48" s="4">
        <v>1946</v>
      </c>
      <c r="B48" s="33"/>
      <c r="C48" s="33"/>
      <c r="D48" s="27">
        <v>10.07163496794551</v>
      </c>
      <c r="E48" s="5">
        <v>2.9148452619329546</v>
      </c>
      <c r="F48" s="27"/>
      <c r="G48" s="27"/>
      <c r="H48" s="27"/>
      <c r="I48" s="85">
        <v>37.659999999999997</v>
      </c>
      <c r="N48" s="5"/>
      <c r="O48" s="52"/>
      <c r="P48" s="35"/>
      <c r="W48" s="52"/>
    </row>
    <row r="49" spans="1:23" ht="14">
      <c r="A49" s="4">
        <v>1947</v>
      </c>
      <c r="B49" s="33"/>
      <c r="C49" s="33"/>
      <c r="D49" s="27">
        <v>8.6176432074283245</v>
      </c>
      <c r="E49" s="5">
        <v>2.3458374097688051</v>
      </c>
      <c r="F49" s="27"/>
      <c r="G49" s="27"/>
      <c r="H49" s="27"/>
      <c r="I49" s="85">
        <v>34.71</v>
      </c>
      <c r="N49" s="5"/>
      <c r="O49" s="52"/>
      <c r="P49" s="35"/>
      <c r="W49" s="52"/>
    </row>
    <row r="50" spans="1:23" ht="14">
      <c r="A50" s="4">
        <v>1948</v>
      </c>
      <c r="B50" s="33"/>
      <c r="C50" s="33"/>
      <c r="D50" s="27">
        <v>7.9038372991939836</v>
      </c>
      <c r="E50" s="5">
        <v>2.057130515603673</v>
      </c>
      <c r="F50" s="27"/>
      <c r="G50" s="27"/>
      <c r="H50" s="27"/>
      <c r="I50" s="85">
        <v>34.07</v>
      </c>
      <c r="N50" s="5"/>
      <c r="O50" s="52"/>
      <c r="P50" s="35"/>
      <c r="W50" s="52"/>
    </row>
    <row r="51" spans="1:23" ht="14">
      <c r="A51" s="4">
        <v>1949</v>
      </c>
      <c r="B51" s="33"/>
      <c r="C51" s="33"/>
      <c r="D51" s="27">
        <v>7.6416302612790634</v>
      </c>
      <c r="E51" s="5">
        <v>1.9591893630508237</v>
      </c>
      <c r="F51" s="27"/>
      <c r="G51" s="27"/>
      <c r="H51" s="27"/>
      <c r="I51" s="85">
        <v>33.17</v>
      </c>
      <c r="N51" s="5"/>
      <c r="O51" s="52"/>
      <c r="P51" s="35"/>
      <c r="W51" s="52"/>
    </row>
    <row r="52" spans="1:23" ht="14">
      <c r="A52" s="4">
        <v>1950</v>
      </c>
      <c r="B52" s="33"/>
      <c r="C52" s="33"/>
      <c r="D52" s="27">
        <v>7.5857922711070476</v>
      </c>
      <c r="E52" s="5">
        <v>1.9404698798963858</v>
      </c>
      <c r="F52" s="27"/>
      <c r="G52" s="27"/>
      <c r="H52" s="27"/>
      <c r="I52" s="85">
        <v>32.81</v>
      </c>
      <c r="N52" s="5"/>
      <c r="O52" s="52"/>
      <c r="P52" s="35"/>
      <c r="W52" s="52"/>
    </row>
    <row r="53" spans="1:23" ht="14">
      <c r="A53" s="4">
        <v>1951</v>
      </c>
      <c r="B53" s="56">
        <v>38.43</v>
      </c>
      <c r="C53" s="33"/>
      <c r="D53" s="27">
        <v>7.3290594232615467</v>
      </c>
      <c r="E53" s="5">
        <v>1.9429611234862376</v>
      </c>
      <c r="F53" s="27"/>
      <c r="G53" s="27"/>
      <c r="H53" s="27"/>
      <c r="I53" s="85">
        <v>32.15</v>
      </c>
      <c r="N53" s="5"/>
      <c r="O53" s="52"/>
      <c r="P53" s="35"/>
      <c r="W53" s="52"/>
    </row>
    <row r="54" spans="1:23" ht="14">
      <c r="A54" s="4">
        <v>1952</v>
      </c>
      <c r="B54" s="56"/>
      <c r="C54" s="33"/>
      <c r="D54" s="27">
        <v>6.8026244107448148</v>
      </c>
      <c r="E54" s="5">
        <v>1.7345654845923213</v>
      </c>
      <c r="F54" s="27"/>
      <c r="G54" s="27"/>
      <c r="H54" s="27"/>
      <c r="I54" s="85"/>
      <c r="N54" s="5"/>
      <c r="O54" s="52"/>
      <c r="P54" s="35"/>
      <c r="W54" s="52"/>
    </row>
    <row r="55" spans="1:23" ht="14">
      <c r="A55" s="4">
        <v>1953</v>
      </c>
      <c r="B55" s="56"/>
      <c r="C55" s="33"/>
      <c r="D55" s="27">
        <v>6.9048663125462211</v>
      </c>
      <c r="E55" s="5">
        <v>1.7511804037057035</v>
      </c>
      <c r="F55" s="27"/>
      <c r="G55" s="27"/>
      <c r="H55" s="27"/>
      <c r="I55" s="85"/>
      <c r="N55" s="5"/>
      <c r="O55" s="52"/>
      <c r="P55" s="35"/>
      <c r="W55" s="52"/>
    </row>
    <row r="56" spans="1:23" ht="14">
      <c r="A56" s="4">
        <v>1954</v>
      </c>
      <c r="B56" s="56"/>
      <c r="C56" s="33"/>
      <c r="D56" s="27">
        <v>6.9048435932410097</v>
      </c>
      <c r="E56" s="5">
        <v>1.7451751672985742</v>
      </c>
      <c r="F56" s="27"/>
      <c r="G56" s="27"/>
      <c r="H56" s="27"/>
      <c r="I56" s="85"/>
      <c r="N56" s="5"/>
      <c r="O56" s="52"/>
      <c r="P56" s="35"/>
      <c r="W56" s="52"/>
    </row>
    <row r="57" spans="1:23" ht="14">
      <c r="A57" s="4">
        <v>1955</v>
      </c>
      <c r="B57" s="56"/>
      <c r="C57" s="33"/>
      <c r="D57" s="27">
        <v>6.7792510322866564</v>
      </c>
      <c r="E57" s="5">
        <v>1.6901072119255782</v>
      </c>
      <c r="F57" s="27"/>
      <c r="G57" s="27"/>
      <c r="H57" s="27"/>
      <c r="I57" s="85"/>
      <c r="N57" s="5"/>
      <c r="O57" s="52"/>
      <c r="P57" s="35"/>
      <c r="W57" s="52"/>
    </row>
    <row r="58" spans="1:23" ht="14">
      <c r="A58" s="4">
        <v>1956</v>
      </c>
      <c r="B58" s="56">
        <v>35.4</v>
      </c>
      <c r="C58" s="33"/>
      <c r="D58" s="27">
        <v>6.6474691247937194</v>
      </c>
      <c r="E58" s="5">
        <v>1.6427184249212432</v>
      </c>
      <c r="F58" s="27"/>
      <c r="G58" s="27"/>
      <c r="H58" s="27"/>
      <c r="I58" s="85"/>
      <c r="N58" s="5"/>
      <c r="O58" s="52"/>
      <c r="P58" s="35"/>
      <c r="W58" s="52"/>
    </row>
    <row r="59" spans="1:23" ht="14">
      <c r="A59" s="4">
        <v>1957</v>
      </c>
      <c r="B59" s="56"/>
      <c r="C59" s="33"/>
      <c r="D59" s="27">
        <v>6.8134643132064951</v>
      </c>
      <c r="E59" s="5">
        <v>1.6673786749148232</v>
      </c>
      <c r="F59" s="27"/>
      <c r="G59" s="27"/>
      <c r="H59" s="27"/>
      <c r="I59" s="85"/>
      <c r="N59" s="5"/>
      <c r="O59" s="52"/>
      <c r="P59" s="35"/>
      <c r="W59" s="52"/>
    </row>
    <row r="60" spans="1:23" ht="14">
      <c r="A60" s="4">
        <v>1958</v>
      </c>
      <c r="B60" s="56"/>
      <c r="C60" s="33"/>
      <c r="D60" s="27">
        <v>6.8135235354329131</v>
      </c>
      <c r="E60" s="5">
        <v>1.6494216758289688</v>
      </c>
      <c r="F60" s="27"/>
      <c r="G60" s="27"/>
      <c r="H60" s="27"/>
      <c r="I60" s="85"/>
      <c r="N60" s="5"/>
      <c r="O60" s="52"/>
      <c r="P60" s="35"/>
      <c r="W60" s="52"/>
    </row>
    <row r="61" spans="1:23" ht="14">
      <c r="A61" s="4">
        <v>1959</v>
      </c>
      <c r="B61" s="56"/>
      <c r="C61" s="33"/>
      <c r="D61" s="27">
        <v>6.9972342238265677</v>
      </c>
      <c r="E61" s="5">
        <v>1.6901085501892696</v>
      </c>
      <c r="F61" s="27"/>
      <c r="G61" s="27"/>
      <c r="H61" s="27"/>
      <c r="I61" s="85"/>
      <c r="N61" s="5"/>
      <c r="O61" s="52"/>
      <c r="P61" s="35"/>
      <c r="W61" s="52"/>
    </row>
    <row r="62" spans="1:23" ht="14">
      <c r="A62" s="4">
        <v>1960</v>
      </c>
      <c r="B62" s="56"/>
      <c r="C62" s="33"/>
      <c r="D62" s="27">
        <v>6.8322087812458792</v>
      </c>
      <c r="E62" s="5">
        <v>1.6026760122821206</v>
      </c>
      <c r="F62" s="27"/>
      <c r="G62" s="27"/>
      <c r="H62" s="27"/>
      <c r="I62" s="85"/>
      <c r="N62" s="5"/>
      <c r="O62" s="52"/>
      <c r="P62" s="35"/>
      <c r="W62" s="52"/>
    </row>
    <row r="63" spans="1:23" ht="14">
      <c r="A63" s="4">
        <v>1961</v>
      </c>
      <c r="B63" s="56"/>
      <c r="C63" s="33"/>
      <c r="D63" s="27">
        <v>6.7710339860631601</v>
      </c>
      <c r="E63" s="5">
        <v>1.5467374358285932</v>
      </c>
      <c r="F63" s="27"/>
      <c r="G63" s="27"/>
      <c r="H63" s="27"/>
      <c r="I63" s="85"/>
      <c r="N63" s="5"/>
      <c r="O63" s="52"/>
      <c r="P63" s="35"/>
      <c r="W63" s="52"/>
    </row>
    <row r="64" spans="1:23" ht="14">
      <c r="A64" s="4">
        <v>1962</v>
      </c>
      <c r="B64" s="56"/>
      <c r="C64" s="33"/>
      <c r="D64" s="27">
        <v>6.6469189752721096</v>
      </c>
      <c r="E64" s="5">
        <v>1.5025467494383455</v>
      </c>
      <c r="F64" s="27"/>
      <c r="G64" s="27"/>
      <c r="H64" s="27"/>
      <c r="I64" s="85"/>
      <c r="N64" s="5"/>
      <c r="O64" s="52"/>
      <c r="P64" s="35"/>
      <c r="W64" s="52"/>
    </row>
    <row r="65" spans="1:23" ht="14">
      <c r="A65" s="4">
        <v>1963</v>
      </c>
      <c r="B65" s="56"/>
      <c r="C65" s="33"/>
      <c r="D65" s="27">
        <v>6.639493338485476</v>
      </c>
      <c r="E65" s="5">
        <v>1.4981931617508071</v>
      </c>
      <c r="F65" s="27"/>
      <c r="G65" s="27"/>
      <c r="H65" s="27"/>
      <c r="I65" s="85"/>
      <c r="N65" s="5"/>
      <c r="O65" s="52"/>
      <c r="P65" s="35"/>
      <c r="W65" s="52"/>
    </row>
    <row r="66" spans="1:23" ht="14">
      <c r="A66" s="4">
        <v>1964</v>
      </c>
      <c r="B66" s="56"/>
      <c r="C66" s="33"/>
      <c r="D66" s="27">
        <v>6.5037991850097479</v>
      </c>
      <c r="E66" s="5">
        <v>1.4292800102243495</v>
      </c>
      <c r="F66" s="27"/>
      <c r="G66" s="27"/>
      <c r="H66" s="27"/>
      <c r="I66" s="85"/>
      <c r="N66" s="5"/>
      <c r="O66" s="52"/>
      <c r="P66" s="35"/>
      <c r="W66" s="52"/>
    </row>
    <row r="67" spans="1:23" ht="14">
      <c r="A67" s="4">
        <v>1965</v>
      </c>
      <c r="B67" s="56"/>
      <c r="C67" s="33"/>
      <c r="D67" s="27">
        <v>6.4707239189332872</v>
      </c>
      <c r="E67" s="5">
        <v>1.4199838087214027</v>
      </c>
      <c r="F67" s="27"/>
      <c r="G67" s="27"/>
      <c r="H67" s="27"/>
      <c r="I67" s="85"/>
      <c r="N67" s="5"/>
      <c r="O67" s="52"/>
      <c r="P67" s="35"/>
      <c r="W67" s="52"/>
    </row>
    <row r="68" spans="1:23" ht="14">
      <c r="A68" s="4">
        <v>1966</v>
      </c>
      <c r="B68" s="56"/>
      <c r="C68" s="33"/>
      <c r="D68" s="27">
        <v>6.3478311149745155</v>
      </c>
      <c r="E68" s="5">
        <v>1.3722479459275463</v>
      </c>
      <c r="F68" s="27"/>
      <c r="G68" s="27"/>
      <c r="H68" s="27"/>
      <c r="I68" s="85">
        <v>23.41</v>
      </c>
      <c r="N68" s="5"/>
      <c r="O68" s="52"/>
      <c r="P68" s="35"/>
      <c r="W68" s="52"/>
    </row>
    <row r="69" spans="1:23" ht="14">
      <c r="A69" s="4">
        <v>1967</v>
      </c>
      <c r="B69" s="56">
        <v>35.020000000000003</v>
      </c>
      <c r="C69" s="33"/>
      <c r="D69" s="27">
        <v>6.5467970691540733</v>
      </c>
      <c r="E69" s="5">
        <v>1.3782252067156544</v>
      </c>
      <c r="F69" s="27"/>
      <c r="G69" s="27"/>
      <c r="H69" s="27"/>
      <c r="I69" s="85"/>
      <c r="K69" s="35"/>
      <c r="L69" s="35"/>
      <c r="M69" s="5"/>
      <c r="O69" s="52"/>
      <c r="P69" s="35"/>
      <c r="R69" s="53"/>
      <c r="W69" s="52"/>
    </row>
    <row r="70" spans="1:23" ht="14">
      <c r="A70" s="4">
        <v>1968</v>
      </c>
      <c r="B70" s="56"/>
      <c r="C70" s="33"/>
      <c r="D70" s="27">
        <v>6.5678808512590772</v>
      </c>
      <c r="E70" s="5">
        <v>1.3883485799532156</v>
      </c>
      <c r="F70" s="27"/>
      <c r="G70" s="27"/>
      <c r="H70" s="27"/>
      <c r="I70" s="85"/>
      <c r="K70" s="35"/>
      <c r="L70" s="35"/>
      <c r="M70" s="5"/>
      <c r="O70" s="52"/>
      <c r="P70" s="35"/>
      <c r="R70" s="53"/>
      <c r="W70" s="52"/>
    </row>
    <row r="71" spans="1:23" ht="14">
      <c r="A71" s="4">
        <v>1969</v>
      </c>
      <c r="B71" s="56"/>
      <c r="C71" s="33"/>
      <c r="D71" s="27">
        <v>6.408960108207741</v>
      </c>
      <c r="E71" s="5">
        <v>1.3443157746996974</v>
      </c>
      <c r="F71" s="27"/>
      <c r="G71" s="27"/>
      <c r="H71" s="27"/>
      <c r="I71" s="85"/>
      <c r="K71" s="35"/>
      <c r="L71" s="35"/>
      <c r="M71" s="5"/>
      <c r="O71" s="52"/>
      <c r="P71" s="35"/>
      <c r="R71" s="53"/>
      <c r="W71" s="52"/>
    </row>
    <row r="72" spans="1:23" ht="14">
      <c r="A72" s="4">
        <v>1970</v>
      </c>
      <c r="B72" s="56"/>
      <c r="C72" s="33"/>
      <c r="D72" s="27">
        <v>6.1591082292662263</v>
      </c>
      <c r="E72" s="5">
        <v>1.2759332748759955</v>
      </c>
      <c r="F72" s="27"/>
      <c r="G72" s="27"/>
      <c r="H72" s="27"/>
      <c r="I72" s="85">
        <v>20.059999999999999</v>
      </c>
      <c r="K72" s="35"/>
      <c r="L72" s="35"/>
      <c r="M72" s="5"/>
      <c r="O72" s="52"/>
      <c r="P72" s="35"/>
      <c r="R72" s="53"/>
      <c r="W72" s="52"/>
    </row>
    <row r="73" spans="1:23" ht="14">
      <c r="A73" s="4">
        <v>1971</v>
      </c>
      <c r="B73" s="56"/>
      <c r="C73" s="33"/>
      <c r="D73" s="27">
        <v>5.804637637083327</v>
      </c>
      <c r="E73" s="5">
        <v>1.1858662693734412</v>
      </c>
      <c r="F73" s="27"/>
      <c r="G73" s="27"/>
      <c r="H73" s="27"/>
      <c r="I73" s="85"/>
      <c r="K73" s="35"/>
      <c r="L73" s="35"/>
      <c r="M73" s="5"/>
      <c r="O73" s="52"/>
      <c r="P73" s="35"/>
      <c r="R73" s="53"/>
      <c r="W73" s="52"/>
    </row>
    <row r="74" spans="1:23" ht="14">
      <c r="A74" s="4">
        <v>1972</v>
      </c>
      <c r="B74" s="56"/>
      <c r="C74" s="33"/>
      <c r="D74" s="27">
        <v>5.6652897668421645</v>
      </c>
      <c r="E74" s="5">
        <v>1.1495002766770572</v>
      </c>
      <c r="F74" s="27"/>
      <c r="G74" s="27"/>
      <c r="H74" s="27"/>
      <c r="I74" s="85"/>
      <c r="K74" s="35"/>
      <c r="L74" s="35"/>
      <c r="M74" s="5"/>
      <c r="O74" s="52"/>
      <c r="P74" s="35"/>
      <c r="R74" s="53"/>
      <c r="W74" s="52"/>
    </row>
    <row r="75" spans="1:23" ht="14">
      <c r="A75" s="4">
        <v>1973</v>
      </c>
      <c r="B75" s="56">
        <v>32.35</v>
      </c>
      <c r="C75" s="33"/>
      <c r="D75" s="27">
        <v>5.5655384897244629</v>
      </c>
      <c r="E75" s="5">
        <v>1.1290205067032595</v>
      </c>
      <c r="F75" s="27"/>
      <c r="G75" s="27"/>
      <c r="H75" s="27"/>
      <c r="I75" s="85"/>
      <c r="K75" s="35"/>
      <c r="L75" s="35"/>
      <c r="M75" s="5"/>
      <c r="O75" s="52"/>
      <c r="P75" s="35"/>
      <c r="R75" s="53"/>
      <c r="W75" s="52"/>
    </row>
    <row r="76" spans="1:23" ht="14">
      <c r="A76" s="4">
        <v>1974</v>
      </c>
      <c r="B76" s="56"/>
      <c r="C76" s="33"/>
      <c r="D76" s="27">
        <v>5.4720684174091385</v>
      </c>
      <c r="E76" s="5">
        <v>1.1175985856484143</v>
      </c>
      <c r="F76" s="27"/>
      <c r="G76" s="27"/>
      <c r="H76" s="27"/>
      <c r="I76" s="85"/>
      <c r="K76" s="35"/>
      <c r="L76" s="35"/>
      <c r="M76" s="5"/>
      <c r="O76" s="52"/>
      <c r="P76" s="35"/>
      <c r="R76" s="53"/>
      <c r="W76" s="52"/>
    </row>
    <row r="77" spans="1:23" ht="14">
      <c r="A77" s="4">
        <v>1975</v>
      </c>
      <c r="B77" s="56"/>
      <c r="C77" s="33">
        <v>23.83943661971831</v>
      </c>
      <c r="D77" s="27">
        <v>5.2930664695576786</v>
      </c>
      <c r="E77" s="5">
        <v>1.07405426270556</v>
      </c>
      <c r="F77" s="32">
        <v>11.8</v>
      </c>
      <c r="G77" s="32"/>
      <c r="H77" s="27">
        <v>156.04973696795793</v>
      </c>
      <c r="I77" s="85">
        <v>17</v>
      </c>
      <c r="K77" s="35"/>
      <c r="L77" s="35"/>
      <c r="M77" s="5"/>
      <c r="O77" s="52"/>
      <c r="P77" s="35"/>
      <c r="R77" s="53"/>
      <c r="W77" s="52"/>
    </row>
    <row r="78" spans="1:23" ht="14">
      <c r="A78" s="4">
        <v>1976</v>
      </c>
      <c r="B78" s="56"/>
      <c r="C78" s="33"/>
      <c r="D78" s="27">
        <v>4.9541143583611227</v>
      </c>
      <c r="E78" s="5">
        <v>0.96166884447444934</v>
      </c>
      <c r="F78" s="32"/>
      <c r="G78" s="32"/>
      <c r="H78" s="27"/>
      <c r="I78" s="85"/>
      <c r="K78" s="35"/>
      <c r="L78" s="35"/>
      <c r="M78" s="5"/>
      <c r="O78" s="52"/>
      <c r="P78" s="35"/>
      <c r="R78" s="53"/>
      <c r="W78" s="52"/>
    </row>
    <row r="79" spans="1:23" ht="14">
      <c r="A79" s="4">
        <v>1977</v>
      </c>
      <c r="B79" s="33"/>
      <c r="C79" s="33"/>
      <c r="D79" s="27">
        <v>4.6949433808669827</v>
      </c>
      <c r="E79" s="5">
        <v>0.82609764487954618</v>
      </c>
      <c r="F79" s="32"/>
      <c r="G79" s="32"/>
      <c r="H79" s="27"/>
      <c r="I79" s="85"/>
      <c r="K79" s="35"/>
      <c r="L79" s="35"/>
      <c r="M79" s="5"/>
      <c r="O79" s="52"/>
      <c r="P79" s="35"/>
      <c r="R79" s="53"/>
      <c r="W79" s="52"/>
    </row>
    <row r="80" spans="1:23">
      <c r="A80" s="4">
        <v>1978</v>
      </c>
      <c r="B80" s="33"/>
      <c r="C80" s="33">
        <v>22.521126760563384</v>
      </c>
      <c r="D80" s="27">
        <v>4.467141742705663</v>
      </c>
      <c r="E80" s="5">
        <v>0.82969963340601816</v>
      </c>
      <c r="F80" s="32">
        <v>9.1</v>
      </c>
      <c r="G80" s="32"/>
      <c r="H80" s="27">
        <v>148.52182074143596</v>
      </c>
      <c r="I80" s="86">
        <v>16.600000000000001</v>
      </c>
      <c r="K80" s="35"/>
      <c r="L80" s="35"/>
      <c r="M80" s="5"/>
      <c r="P80" s="35"/>
      <c r="R80" s="53"/>
      <c r="W80" s="52"/>
    </row>
    <row r="81" spans="1:23">
      <c r="A81" s="4">
        <v>1979</v>
      </c>
      <c r="B81" s="33"/>
      <c r="C81" s="33"/>
      <c r="D81" s="27">
        <v>4.2507629601537218</v>
      </c>
      <c r="E81" s="5">
        <v>0.7652432550904219</v>
      </c>
      <c r="F81" s="32"/>
      <c r="G81" s="32"/>
      <c r="H81" s="27"/>
      <c r="I81" s="87"/>
      <c r="K81" s="35"/>
      <c r="L81" s="35"/>
      <c r="M81" s="5"/>
      <c r="P81" s="35"/>
      <c r="R81" s="53"/>
      <c r="W81" s="52"/>
    </row>
    <row r="82" spans="1:23">
      <c r="A82" s="4">
        <v>1980</v>
      </c>
      <c r="B82" s="33"/>
      <c r="C82" s="33">
        <v>22.081690140845073</v>
      </c>
      <c r="D82" s="27">
        <v>4.0523383021433226</v>
      </c>
      <c r="E82" s="5">
        <v>0.7401196256810334</v>
      </c>
      <c r="F82" s="32">
        <v>8</v>
      </c>
      <c r="G82" s="32"/>
      <c r="H82" s="27">
        <v>152.30392156862746</v>
      </c>
      <c r="I82" s="87"/>
      <c r="K82" s="35"/>
      <c r="L82" s="35"/>
      <c r="M82" s="5"/>
      <c r="P82" s="35"/>
      <c r="R82" s="53"/>
      <c r="W82" s="52"/>
    </row>
    <row r="83" spans="1:23">
      <c r="A83" s="4">
        <v>1981</v>
      </c>
      <c r="B83" s="33"/>
      <c r="C83" s="33">
        <v>21.861971830985915</v>
      </c>
      <c r="D83" s="27">
        <v>3.9683848350591342</v>
      </c>
      <c r="E83" s="5">
        <v>0.75553780978970408</v>
      </c>
      <c r="F83" s="32">
        <v>8.1999999999999993</v>
      </c>
      <c r="G83" s="32"/>
      <c r="H83" s="27">
        <v>150.73343449671219</v>
      </c>
      <c r="I83" s="87"/>
      <c r="K83" s="35"/>
      <c r="L83" s="35"/>
      <c r="M83" s="5"/>
      <c r="P83" s="35"/>
      <c r="R83" s="53"/>
      <c r="W83" s="52"/>
    </row>
    <row r="84" spans="1:23">
      <c r="A84" s="4">
        <v>1982</v>
      </c>
      <c r="B84" s="33"/>
      <c r="C84" s="33">
        <v>22.301408450704226</v>
      </c>
      <c r="D84" s="27">
        <v>3.9799646152324293</v>
      </c>
      <c r="E84" s="5">
        <v>0.76850813603817891</v>
      </c>
      <c r="F84" s="32">
        <v>9.8000000000000007</v>
      </c>
      <c r="G84" s="32"/>
      <c r="H84" s="27">
        <v>148.85145482388975</v>
      </c>
      <c r="I84" s="87"/>
      <c r="K84" s="35"/>
      <c r="L84" s="35"/>
      <c r="M84" s="5"/>
      <c r="P84" s="35"/>
      <c r="R84" s="53"/>
      <c r="W84" s="52"/>
    </row>
    <row r="85" spans="1:23">
      <c r="A85" s="4">
        <v>1983</v>
      </c>
      <c r="B85" s="33"/>
      <c r="C85" s="33">
        <v>22.081690140845073</v>
      </c>
      <c r="D85" s="27">
        <v>4.0830214735617343</v>
      </c>
      <c r="E85" s="5">
        <v>0.80792714476771677</v>
      </c>
      <c r="F85" s="32">
        <v>9.6</v>
      </c>
      <c r="G85" s="32"/>
      <c r="H85" s="27">
        <v>146.11848825331973</v>
      </c>
      <c r="I85" s="86">
        <v>17.7</v>
      </c>
      <c r="K85" s="35"/>
      <c r="L85" s="35"/>
      <c r="M85" s="5"/>
      <c r="P85" s="35"/>
      <c r="R85" s="53"/>
      <c r="W85" s="52"/>
    </row>
    <row r="86" spans="1:23">
      <c r="A86" s="4">
        <v>1984</v>
      </c>
      <c r="B86" s="33"/>
      <c r="C86" s="33">
        <v>23.070422535211268</v>
      </c>
      <c r="D86" s="27">
        <v>4.1305873994705697</v>
      </c>
      <c r="E86" s="5">
        <v>0.82323972096964271</v>
      </c>
      <c r="F86" s="32">
        <v>10.4</v>
      </c>
      <c r="G86" s="32"/>
      <c r="H86" s="27">
        <v>148.04469273743015</v>
      </c>
      <c r="I86" s="87"/>
      <c r="K86" s="35"/>
      <c r="L86" s="35"/>
      <c r="M86" s="5"/>
      <c r="P86" s="35"/>
      <c r="R86" s="53"/>
      <c r="W86" s="52"/>
    </row>
    <row r="87" spans="1:23">
      <c r="A87" s="4">
        <v>1985</v>
      </c>
      <c r="B87" s="33"/>
      <c r="C87" s="33">
        <v>23.180281690140848</v>
      </c>
      <c r="D87" s="27">
        <v>4.1180805697617417</v>
      </c>
      <c r="E87" s="5">
        <v>0.7974219249047001</v>
      </c>
      <c r="F87" s="32">
        <v>8.6</v>
      </c>
      <c r="G87" s="32"/>
      <c r="H87" s="27">
        <v>154.05684754521963</v>
      </c>
      <c r="I87" s="86">
        <v>16.5</v>
      </c>
      <c r="K87" s="35"/>
      <c r="L87" s="35"/>
      <c r="M87" s="5"/>
      <c r="P87" s="35"/>
      <c r="R87" s="53"/>
      <c r="W87" s="52"/>
    </row>
    <row r="88" spans="1:23">
      <c r="A88" s="4">
        <v>1986</v>
      </c>
      <c r="B88" s="33"/>
      <c r="C88" s="33">
        <v>24.169014084507044</v>
      </c>
      <c r="D88" s="27">
        <v>4.1055737400529138</v>
      </c>
      <c r="E88" s="5">
        <v>0.7716041288397576</v>
      </c>
      <c r="F88" s="32"/>
      <c r="G88" s="32"/>
      <c r="H88" s="27">
        <v>152.18687872763419</v>
      </c>
      <c r="I88" s="87"/>
      <c r="K88" s="35"/>
      <c r="L88" s="35"/>
      <c r="M88" s="5"/>
      <c r="P88" s="35"/>
      <c r="R88" s="53"/>
      <c r="W88" s="52"/>
    </row>
    <row r="89" spans="1:23">
      <c r="A89" s="4">
        <v>1987</v>
      </c>
      <c r="B89" s="33"/>
      <c r="C89" s="33">
        <v>22.960563380281691</v>
      </c>
      <c r="D89" s="27">
        <v>4.2417179454860188</v>
      </c>
      <c r="E89" s="5">
        <v>0.86330264294863868</v>
      </c>
      <c r="F89" s="32"/>
      <c r="G89" s="32"/>
      <c r="H89" s="27">
        <v>152.70531400966183</v>
      </c>
      <c r="I89" s="87"/>
      <c r="K89" s="35"/>
      <c r="L89" s="35"/>
      <c r="M89" s="5"/>
      <c r="P89" s="35"/>
      <c r="R89" s="53"/>
      <c r="W89" s="52"/>
    </row>
    <row r="90" spans="1:23">
      <c r="A90" s="4">
        <v>1988</v>
      </c>
      <c r="B90" s="33"/>
      <c r="C90" s="33">
        <v>22.960563380281691</v>
      </c>
      <c r="D90" s="27">
        <v>4.3834760291602572</v>
      </c>
      <c r="E90" s="5">
        <v>0.98852930780316584</v>
      </c>
      <c r="F90" s="32"/>
      <c r="G90" s="32"/>
      <c r="H90" s="27">
        <v>151.88501413760602</v>
      </c>
      <c r="I90" s="86">
        <v>18.399999999999999</v>
      </c>
      <c r="K90" s="35"/>
      <c r="L90" s="35"/>
      <c r="M90" s="5"/>
      <c r="P90" s="35"/>
      <c r="R90" s="53"/>
      <c r="W90" s="52"/>
    </row>
    <row r="91" spans="1:23">
      <c r="A91" s="4">
        <v>1989</v>
      </c>
      <c r="B91" s="33"/>
      <c r="C91" s="33">
        <v>23.4</v>
      </c>
      <c r="D91" s="27">
        <v>4.4756954667207989</v>
      </c>
      <c r="E91" s="5">
        <v>1.068362527840131</v>
      </c>
      <c r="F91" s="32"/>
      <c r="G91" s="32"/>
      <c r="H91" s="27">
        <v>152.3112128146453</v>
      </c>
      <c r="I91" s="87"/>
      <c r="K91" s="35"/>
      <c r="L91" s="35"/>
      <c r="M91" s="5"/>
      <c r="P91" s="35"/>
      <c r="R91" s="53"/>
      <c r="W91" s="52"/>
    </row>
    <row r="92" spans="1:23">
      <c r="A92" s="4">
        <v>1990</v>
      </c>
      <c r="B92" s="33"/>
      <c r="C92" s="33">
        <v>23.7</v>
      </c>
      <c r="D92" s="27">
        <v>4.381342044091304</v>
      </c>
      <c r="E92" s="5">
        <v>1.0202728066746303</v>
      </c>
      <c r="F92" s="32"/>
      <c r="G92" s="32"/>
      <c r="H92" s="27">
        <v>151.5756768752774</v>
      </c>
      <c r="I92" s="86">
        <v>20.7</v>
      </c>
      <c r="K92" s="35"/>
      <c r="L92" s="35"/>
      <c r="M92" s="5"/>
      <c r="P92" s="35"/>
      <c r="R92" s="53"/>
      <c r="W92" s="52"/>
    </row>
    <row r="93" spans="1:23">
      <c r="A93" s="4">
        <v>1991</v>
      </c>
      <c r="B93" s="33"/>
      <c r="C93" s="33">
        <v>24.9</v>
      </c>
      <c r="D93" s="27">
        <v>5.0953850000000003</v>
      </c>
      <c r="E93" s="5">
        <v>1.3002389999999999</v>
      </c>
      <c r="F93" s="32"/>
      <c r="G93" s="32">
        <v>7.4</v>
      </c>
      <c r="H93" s="27">
        <v>155.13413506012952</v>
      </c>
      <c r="I93" s="87"/>
      <c r="K93" s="35"/>
      <c r="L93" s="35"/>
      <c r="M93" s="5"/>
      <c r="P93" s="35"/>
      <c r="R93" s="53"/>
      <c r="W93" s="52"/>
    </row>
    <row r="94" spans="1:23">
      <c r="A94" s="4">
        <v>1992</v>
      </c>
      <c r="B94" s="33"/>
      <c r="C94" s="33">
        <v>24.1</v>
      </c>
      <c r="D94" s="27">
        <v>5.0386499999999996</v>
      </c>
      <c r="E94" s="5">
        <v>1.221195</v>
      </c>
      <c r="F94" s="32"/>
      <c r="G94" s="32"/>
      <c r="H94" s="27">
        <v>156.9366852886406</v>
      </c>
      <c r="I94" s="86">
        <v>19.5</v>
      </c>
      <c r="K94" s="35"/>
      <c r="L94" s="35"/>
      <c r="M94" s="5"/>
      <c r="P94" s="35"/>
      <c r="R94" s="53"/>
      <c r="W94" s="52"/>
    </row>
    <row r="95" spans="1:23">
      <c r="A95" s="4">
        <v>1993</v>
      </c>
      <c r="B95" s="33"/>
      <c r="C95" s="33">
        <v>24.3</v>
      </c>
      <c r="D95" s="27">
        <v>5.2220880000000003</v>
      </c>
      <c r="E95" s="5">
        <v>1.2950219999999999</v>
      </c>
      <c r="F95" s="32"/>
      <c r="G95" s="32"/>
      <c r="H95" s="27">
        <v>159.13370998116761</v>
      </c>
      <c r="I95" s="87"/>
      <c r="L95" s="35"/>
      <c r="N95" s="5"/>
      <c r="P95" s="35"/>
      <c r="S95" s="53"/>
      <c r="W95" s="52"/>
    </row>
    <row r="96" spans="1:23">
      <c r="A96" s="4">
        <v>1994</v>
      </c>
      <c r="B96" s="33"/>
      <c r="C96" s="33">
        <v>27.1</v>
      </c>
      <c r="D96" s="27">
        <v>5.532063</v>
      </c>
      <c r="E96" s="5">
        <v>1.4502619999999999</v>
      </c>
      <c r="F96" s="32"/>
      <c r="G96" s="32"/>
      <c r="H96" s="27">
        <v>160.98012020342117</v>
      </c>
      <c r="I96" s="87"/>
      <c r="L96" s="35"/>
      <c r="N96" s="5"/>
      <c r="P96" s="35"/>
      <c r="S96" s="53"/>
      <c r="W96" s="52"/>
    </row>
    <row r="97" spans="1:23">
      <c r="A97" s="4">
        <v>1995</v>
      </c>
      <c r="B97" s="33"/>
      <c r="C97" s="33">
        <v>24.4</v>
      </c>
      <c r="D97" s="27">
        <v>5.2492039999999998</v>
      </c>
      <c r="E97" s="5">
        <v>1.3054779999999999</v>
      </c>
      <c r="F97" s="32"/>
      <c r="G97" s="32">
        <v>7.3</v>
      </c>
      <c r="H97" s="27">
        <v>158.90603085553997</v>
      </c>
      <c r="I97" s="87"/>
      <c r="L97" s="35"/>
      <c r="N97" s="5"/>
      <c r="P97" s="35"/>
      <c r="S97" s="53"/>
      <c r="W97" s="52"/>
    </row>
    <row r="98" spans="1:23">
      <c r="A98" s="4">
        <v>1996</v>
      </c>
      <c r="B98" s="33"/>
      <c r="C98" s="33">
        <v>25.3</v>
      </c>
      <c r="D98" s="27">
        <v>5.5898729999999999</v>
      </c>
      <c r="E98" s="5">
        <v>1.409702</v>
      </c>
      <c r="F98" s="32"/>
      <c r="G98" s="32">
        <v>8.6</v>
      </c>
      <c r="H98" s="27">
        <v>162.33362910381544</v>
      </c>
      <c r="I98" s="87"/>
      <c r="L98" s="35"/>
      <c r="N98" s="5"/>
      <c r="P98" s="35"/>
      <c r="S98" s="53"/>
      <c r="W98" s="52"/>
    </row>
    <row r="99" spans="1:23">
      <c r="A99" s="4">
        <v>1997</v>
      </c>
      <c r="B99" s="33"/>
      <c r="C99" s="33">
        <v>27.7</v>
      </c>
      <c r="D99" s="27">
        <v>5.7236390000000004</v>
      </c>
      <c r="E99" s="5">
        <v>1.4668559999999999</v>
      </c>
      <c r="F99" s="32"/>
      <c r="G99" s="32">
        <v>8.4</v>
      </c>
      <c r="H99" s="27">
        <v>160.68044788975021</v>
      </c>
      <c r="I99" s="86">
        <v>20.3</v>
      </c>
      <c r="L99" s="35"/>
      <c r="N99" s="5"/>
      <c r="P99" s="35"/>
      <c r="S99" s="53"/>
      <c r="W99" s="52"/>
    </row>
    <row r="100" spans="1:23" ht="14">
      <c r="A100" s="4">
        <v>1998</v>
      </c>
      <c r="B100" s="33"/>
      <c r="C100" s="33">
        <v>26.3</v>
      </c>
      <c r="D100" s="27">
        <v>5.8681859999999997</v>
      </c>
      <c r="E100" s="5">
        <v>1.573145</v>
      </c>
      <c r="F100" s="32"/>
      <c r="G100" s="32">
        <v>8.3000000000000007</v>
      </c>
      <c r="H100" s="27">
        <v>162.96142679386148</v>
      </c>
      <c r="I100" s="85"/>
      <c r="L100" s="35"/>
      <c r="N100" s="5"/>
      <c r="P100" s="35"/>
      <c r="S100" s="53"/>
      <c r="W100" s="52"/>
    </row>
    <row r="101" spans="1:23" ht="14">
      <c r="A101" s="4">
        <v>1999</v>
      </c>
      <c r="B101" s="33"/>
      <c r="C101" s="33">
        <v>28.1</v>
      </c>
      <c r="D101" s="27">
        <v>6.011876</v>
      </c>
      <c r="E101" s="5">
        <v>1.6249929999999999</v>
      </c>
      <c r="F101" s="32"/>
      <c r="G101" s="32">
        <v>8.4</v>
      </c>
      <c r="H101" s="27">
        <v>164.45709638064253</v>
      </c>
      <c r="I101" s="85">
        <v>19.29</v>
      </c>
      <c r="L101" s="35"/>
      <c r="N101" s="5"/>
      <c r="O101" s="52"/>
      <c r="P101" s="35"/>
      <c r="W101" s="52"/>
    </row>
    <row r="102" spans="1:23" ht="14">
      <c r="A102" s="4">
        <v>2000</v>
      </c>
      <c r="B102" s="33"/>
      <c r="C102" s="33">
        <v>31.3</v>
      </c>
      <c r="D102" s="27">
        <v>5.96509</v>
      </c>
      <c r="E102" s="5">
        <v>1.928023</v>
      </c>
      <c r="F102" s="32"/>
      <c r="G102" s="32">
        <v>9.3000000000000007</v>
      </c>
      <c r="H102" s="27">
        <v>169.22465208747514</v>
      </c>
      <c r="I102" s="85">
        <v>21.89</v>
      </c>
      <c r="L102" s="35"/>
      <c r="N102" s="5"/>
      <c r="O102" s="52"/>
      <c r="P102" s="35"/>
      <c r="W102" s="52"/>
    </row>
    <row r="103" spans="1:23" ht="14">
      <c r="A103" s="4">
        <v>2001</v>
      </c>
      <c r="B103" s="33"/>
      <c r="C103" s="33">
        <v>28.2</v>
      </c>
      <c r="D103" s="27">
        <v>5.948817</v>
      </c>
      <c r="E103" s="5">
        <v>1.856366</v>
      </c>
      <c r="F103" s="32"/>
      <c r="G103" s="32">
        <v>9.3000000000000007</v>
      </c>
      <c r="H103" s="27">
        <v>166.91464369616287</v>
      </c>
      <c r="I103" s="85">
        <v>19.739999999999998</v>
      </c>
      <c r="O103" s="52"/>
      <c r="P103" s="35"/>
    </row>
    <row r="104" spans="1:23" ht="14">
      <c r="A104" s="4">
        <v>2002</v>
      </c>
      <c r="B104" s="33"/>
      <c r="C104" s="33">
        <v>28</v>
      </c>
      <c r="D104" s="27">
        <v>5.6669489999999998</v>
      </c>
      <c r="E104" s="5">
        <v>1.690736</v>
      </c>
      <c r="F104" s="32"/>
      <c r="G104" s="32">
        <v>9.6999999999999993</v>
      </c>
      <c r="H104" s="27">
        <v>165.50402453047144</v>
      </c>
      <c r="I104" s="85">
        <v>17.97</v>
      </c>
      <c r="K104" s="50"/>
      <c r="L104" s="50"/>
      <c r="M104" s="50"/>
      <c r="N104" s="50"/>
      <c r="O104" s="51"/>
      <c r="P104" s="26"/>
      <c r="Q104" s="50"/>
      <c r="R104" s="50"/>
      <c r="S104" s="50"/>
      <c r="T104" s="50"/>
      <c r="U104" s="50"/>
      <c r="V104" s="50"/>
    </row>
    <row r="105" spans="1:23" ht="14">
      <c r="A105" s="4">
        <v>2003</v>
      </c>
      <c r="B105" s="33"/>
      <c r="C105" s="33">
        <v>27.6</v>
      </c>
      <c r="D105" s="27">
        <v>5.5183530000000003</v>
      </c>
      <c r="E105" s="5">
        <v>1.702437</v>
      </c>
      <c r="F105" s="32"/>
      <c r="G105" s="32">
        <v>8.9</v>
      </c>
      <c r="H105" s="27">
        <v>165.25911708253358</v>
      </c>
      <c r="I105" s="85">
        <v>17.93</v>
      </c>
      <c r="K105" s="50"/>
      <c r="L105" s="50"/>
      <c r="M105" s="50"/>
      <c r="N105" s="50"/>
      <c r="O105" s="51"/>
      <c r="P105" s="50"/>
      <c r="Q105" s="50"/>
      <c r="R105" s="50"/>
      <c r="S105" s="50"/>
      <c r="T105" s="50"/>
      <c r="U105" s="50"/>
      <c r="V105" s="50"/>
    </row>
    <row r="106" spans="1:23" ht="14">
      <c r="A106" s="4">
        <v>2004</v>
      </c>
      <c r="B106" s="33"/>
      <c r="C106" s="33">
        <v>28.1</v>
      </c>
      <c r="D106" s="27">
        <v>5.7155820000000004</v>
      </c>
      <c r="E106" s="5">
        <v>1.7323660000000001</v>
      </c>
      <c r="F106" s="32"/>
      <c r="G106" s="32">
        <v>9.3000000000000007</v>
      </c>
      <c r="H106" s="27">
        <v>162.76041666666666</v>
      </c>
      <c r="I106" s="85">
        <v>20.48</v>
      </c>
      <c r="O106" s="52"/>
      <c r="P106" s="35"/>
    </row>
    <row r="107" spans="1:23" ht="14">
      <c r="A107" s="4">
        <v>2005</v>
      </c>
      <c r="B107" s="33"/>
      <c r="C107" s="33">
        <v>29.6</v>
      </c>
      <c r="D107" s="27">
        <v>6.2751250000000001</v>
      </c>
      <c r="E107" s="5">
        <v>1.9072480000000001</v>
      </c>
      <c r="F107" s="32"/>
      <c r="G107" s="32">
        <v>10.1</v>
      </c>
      <c r="H107" s="27">
        <v>164.7</v>
      </c>
      <c r="I107" s="85">
        <v>19.71</v>
      </c>
      <c r="O107" s="52"/>
      <c r="P107" s="35"/>
    </row>
    <row r="108" spans="1:23" ht="14">
      <c r="A108" s="4">
        <v>2006</v>
      </c>
      <c r="B108" s="33"/>
      <c r="C108" s="33">
        <v>31.1</v>
      </c>
      <c r="D108" s="27">
        <v>6.6107079999999998</v>
      </c>
      <c r="E108" s="5">
        <v>2.2069540000000001</v>
      </c>
      <c r="F108" s="32"/>
      <c r="G108" s="32">
        <v>10.199999999999999</v>
      </c>
      <c r="H108" s="27">
        <v>167</v>
      </c>
      <c r="I108" s="85">
        <v>18.53</v>
      </c>
      <c r="O108" s="52"/>
      <c r="P108" s="35"/>
    </row>
    <row r="109" spans="1:23" ht="14">
      <c r="A109" s="4">
        <v>2007</v>
      </c>
      <c r="B109" s="33"/>
      <c r="C109" s="33">
        <v>33.200000000000003</v>
      </c>
      <c r="D109" s="27">
        <v>6.91</v>
      </c>
      <c r="E109" s="33">
        <v>2.2799999999999998</v>
      </c>
      <c r="F109" s="32"/>
      <c r="G109" s="32">
        <v>12.2</v>
      </c>
      <c r="H109" s="27">
        <v>167.4</v>
      </c>
      <c r="I109" s="85">
        <v>18.807949999999998</v>
      </c>
      <c r="O109" s="52"/>
      <c r="P109" s="35"/>
    </row>
    <row r="110" spans="1:23" ht="14">
      <c r="A110" s="4">
        <v>2008</v>
      </c>
      <c r="B110" s="33"/>
      <c r="C110" s="33">
        <v>31.4</v>
      </c>
      <c r="D110" s="27">
        <v>7.09</v>
      </c>
      <c r="E110" s="33">
        <v>2.39</v>
      </c>
      <c r="F110" s="32"/>
      <c r="G110" s="32">
        <v>13.2</v>
      </c>
      <c r="H110" s="27">
        <v>165.7</v>
      </c>
      <c r="I110" s="85"/>
      <c r="O110" s="52"/>
      <c r="P110" s="35"/>
    </row>
    <row r="111" spans="1:23" ht="14">
      <c r="A111" s="4">
        <v>2009</v>
      </c>
      <c r="B111" s="33"/>
      <c r="C111" s="33">
        <v>32</v>
      </c>
      <c r="D111" s="27">
        <v>6.72</v>
      </c>
      <c r="E111" s="33">
        <v>2.12</v>
      </c>
      <c r="F111" s="32"/>
      <c r="G111" s="32">
        <v>13.4</v>
      </c>
      <c r="H111" s="27">
        <v>167.5</v>
      </c>
      <c r="I111" s="85"/>
      <c r="O111" s="52"/>
      <c r="P111" s="35"/>
    </row>
    <row r="112" spans="1:23" ht="14">
      <c r="A112" s="4">
        <v>2010</v>
      </c>
      <c r="B112" s="33"/>
      <c r="C112" s="33">
        <v>32.5</v>
      </c>
      <c r="D112" s="35">
        <v>6.91</v>
      </c>
      <c r="E112" s="33">
        <v>2.2200000000000002</v>
      </c>
      <c r="F112" s="35"/>
      <c r="G112" s="35">
        <v>14.1</v>
      </c>
      <c r="H112" s="35">
        <v>161.9</v>
      </c>
      <c r="I112" s="85"/>
      <c r="O112" s="52"/>
      <c r="P112" s="35"/>
    </row>
    <row r="113" spans="1:16">
      <c r="A113" s="4">
        <v>2011</v>
      </c>
      <c r="B113" s="13"/>
      <c r="C113" s="13">
        <v>32.6</v>
      </c>
      <c r="D113" s="23">
        <v>7.02</v>
      </c>
      <c r="E113" s="13">
        <v>2.19</v>
      </c>
      <c r="F113" s="35"/>
      <c r="G113" s="23">
        <v>14.4</v>
      </c>
      <c r="H113" s="35">
        <v>166.3</v>
      </c>
      <c r="I113" s="35"/>
      <c r="O113" s="52"/>
      <c r="P113" s="35"/>
    </row>
    <row r="114" spans="1:16">
      <c r="A114" s="4">
        <v>2012</v>
      </c>
      <c r="D114" s="35">
        <v>7.13</v>
      </c>
      <c r="E114" s="4">
        <v>2.37</v>
      </c>
      <c r="F114" s="35"/>
      <c r="G114" s="35"/>
      <c r="H114" s="78" t="s">
        <v>48</v>
      </c>
      <c r="I114" s="35"/>
      <c r="O114" s="52"/>
      <c r="P114" s="35"/>
    </row>
    <row r="115" spans="1:16">
      <c r="A115" s="4">
        <v>2013</v>
      </c>
      <c r="D115" s="35"/>
      <c r="F115" s="35"/>
      <c r="G115" s="35"/>
      <c r="H115" s="35"/>
      <c r="I115" s="35"/>
      <c r="O115" s="52"/>
      <c r="P115" s="35"/>
    </row>
    <row r="116" spans="1:16">
      <c r="D116" s="35"/>
      <c r="F116" s="35"/>
      <c r="G116" s="35"/>
      <c r="H116" s="35"/>
      <c r="I116" s="35"/>
      <c r="O116" s="52"/>
      <c r="P116" s="35"/>
    </row>
    <row r="117" spans="1:16">
      <c r="D117" s="35"/>
      <c r="F117" s="35"/>
      <c r="G117" s="35"/>
      <c r="H117" s="35"/>
      <c r="I117" s="35"/>
      <c r="O117" s="52"/>
      <c r="P117" s="35"/>
    </row>
    <row r="118" spans="1:16">
      <c r="D118" s="35"/>
      <c r="F118" s="35"/>
      <c r="G118" s="35"/>
      <c r="H118" s="35"/>
      <c r="I118" s="35"/>
      <c r="O118" s="52"/>
      <c r="P118" s="35"/>
    </row>
    <row r="119" spans="1:16">
      <c r="D119" s="35"/>
      <c r="F119" s="35"/>
      <c r="G119" s="35"/>
      <c r="H119" s="35"/>
      <c r="I119" s="35"/>
      <c r="O119" s="52"/>
      <c r="P119" s="35"/>
    </row>
    <row r="120" spans="1:16">
      <c r="D120" s="35"/>
      <c r="F120" s="35"/>
      <c r="G120" s="35"/>
      <c r="H120" s="35"/>
      <c r="I120" s="35"/>
      <c r="O120" s="52"/>
      <c r="P120" s="35"/>
    </row>
    <row r="121" spans="1:16">
      <c r="D121" s="35"/>
      <c r="F121" s="35"/>
      <c r="G121" s="35"/>
      <c r="H121" s="35"/>
      <c r="I121" s="35"/>
      <c r="O121" s="52"/>
      <c r="P121" s="35"/>
    </row>
    <row r="122" spans="1:16">
      <c r="D122" s="35"/>
      <c r="F122" s="35"/>
      <c r="G122" s="35"/>
      <c r="H122" s="35"/>
      <c r="I122" s="35"/>
      <c r="O122" s="52"/>
      <c r="P122" s="35"/>
    </row>
    <row r="123" spans="1:16">
      <c r="D123" s="35"/>
      <c r="F123" s="35"/>
      <c r="G123" s="35"/>
      <c r="H123" s="35"/>
      <c r="I123" s="35"/>
      <c r="O123" s="52"/>
      <c r="P123" s="35"/>
    </row>
    <row r="124" spans="1:16">
      <c r="D124" s="35"/>
      <c r="F124" s="35"/>
      <c r="G124" s="35"/>
      <c r="H124" s="35"/>
      <c r="I124" s="35"/>
      <c r="O124" s="52"/>
      <c r="P124" s="35"/>
    </row>
    <row r="125" spans="1:16">
      <c r="D125" s="35"/>
      <c r="F125" s="35"/>
      <c r="G125" s="35"/>
      <c r="H125" s="35"/>
      <c r="I125" s="35"/>
      <c r="O125" s="52"/>
      <c r="P125" s="35"/>
    </row>
    <row r="126" spans="1:16">
      <c r="D126" s="35"/>
      <c r="F126" s="35"/>
      <c r="G126" s="35"/>
      <c r="H126" s="35"/>
      <c r="I126" s="35"/>
      <c r="O126" s="52"/>
      <c r="P126" s="35"/>
    </row>
    <row r="127" spans="1:16">
      <c r="D127" s="35"/>
      <c r="F127" s="35"/>
      <c r="G127" s="35"/>
      <c r="H127" s="35"/>
      <c r="I127" s="35"/>
      <c r="O127" s="52"/>
      <c r="P127" s="35"/>
    </row>
    <row r="128" spans="1:16">
      <c r="O128" s="52"/>
      <c r="P128" s="35"/>
    </row>
    <row r="129" spans="15:16">
      <c r="O129" s="52"/>
      <c r="P129" s="35"/>
    </row>
    <row r="130" spans="15:16">
      <c r="O130" s="52"/>
      <c r="P130" s="35"/>
    </row>
    <row r="131" spans="15:16">
      <c r="O131" s="52"/>
      <c r="P131" s="35"/>
    </row>
    <row r="132" spans="15:16">
      <c r="O132" s="52"/>
      <c r="P132" s="35"/>
    </row>
    <row r="133" spans="15:16">
      <c r="O133" s="52"/>
      <c r="P133" s="35"/>
    </row>
    <row r="134" spans="15:16">
      <c r="O134" s="52"/>
      <c r="P134" s="35"/>
    </row>
    <row r="135" spans="15:16">
      <c r="O135" s="52"/>
      <c r="P135" s="35"/>
    </row>
    <row r="136" spans="15:16">
      <c r="O136" s="52"/>
      <c r="P136" s="35"/>
    </row>
    <row r="137" spans="15:16">
      <c r="O137" s="52"/>
      <c r="P137" s="35"/>
    </row>
    <row r="138" spans="15:16">
      <c r="O138" s="52"/>
      <c r="P138" s="35"/>
    </row>
    <row r="139" spans="15:16">
      <c r="O139" s="52"/>
      <c r="P139" s="35"/>
    </row>
    <row r="140" spans="15:16">
      <c r="O140" s="52"/>
      <c r="P140" s="35"/>
    </row>
    <row r="141" spans="15:16">
      <c r="O141" s="52"/>
      <c r="P141" s="35"/>
    </row>
    <row r="142" spans="15:16">
      <c r="O142" s="52"/>
      <c r="P142" s="35"/>
    </row>
    <row r="143" spans="15:16">
      <c r="O143" s="52"/>
      <c r="P143" s="35"/>
    </row>
    <row r="144" spans="15:16">
      <c r="O144" s="52"/>
      <c r="P144" s="35"/>
    </row>
    <row r="145" spans="15:16">
      <c r="O145" s="52"/>
      <c r="P145" s="35"/>
    </row>
    <row r="146" spans="15:16">
      <c r="O146" s="52"/>
      <c r="P146" s="35"/>
    </row>
    <row r="147" spans="15:16">
      <c r="O147" s="52"/>
      <c r="P147" s="35"/>
    </row>
    <row r="148" spans="15:16">
      <c r="O148" s="52"/>
      <c r="P148" s="35"/>
    </row>
    <row r="149" spans="15:16">
      <c r="O149" s="52"/>
      <c r="P149" s="35"/>
    </row>
    <row r="150" spans="15:16">
      <c r="O150" s="52"/>
      <c r="P150" s="35"/>
    </row>
    <row r="151" spans="15:16">
      <c r="O151" s="52"/>
      <c r="P151" s="35"/>
    </row>
    <row r="152" spans="15:16">
      <c r="O152" s="52"/>
      <c r="P152" s="35"/>
    </row>
    <row r="153" spans="15:16">
      <c r="O153" s="52"/>
      <c r="P153" s="35"/>
    </row>
    <row r="154" spans="15:16">
      <c r="O154" s="52"/>
      <c r="P154" s="35"/>
    </row>
    <row r="155" spans="15:16">
      <c r="O155" s="52"/>
      <c r="P155" s="35"/>
    </row>
    <row r="156" spans="15:16">
      <c r="O156" s="52"/>
      <c r="P156" s="35"/>
    </row>
    <row r="157" spans="15:16">
      <c r="O157" s="52"/>
      <c r="P157" s="35"/>
    </row>
    <row r="158" spans="15:16">
      <c r="O158" s="52"/>
      <c r="P158" s="35"/>
    </row>
    <row r="159" spans="15:16">
      <c r="O159" s="52"/>
      <c r="P159" s="35"/>
    </row>
    <row r="160" spans="15:16">
      <c r="O160" s="52"/>
      <c r="P160" s="35"/>
    </row>
    <row r="161" spans="15:16">
      <c r="O161" s="52"/>
      <c r="P161" s="35"/>
    </row>
    <row r="162" spans="15:16">
      <c r="O162" s="52"/>
      <c r="P162" s="35"/>
    </row>
    <row r="163" spans="15:16">
      <c r="O163" s="52"/>
      <c r="P163" s="35"/>
    </row>
    <row r="164" spans="15:16">
      <c r="O164" s="52"/>
      <c r="P164" s="35"/>
    </row>
    <row r="165" spans="15:16">
      <c r="O165" s="52"/>
      <c r="P165" s="35"/>
    </row>
    <row r="166" spans="15:16">
      <c r="O166" s="52"/>
      <c r="P166" s="35"/>
    </row>
    <row r="167" spans="15:16">
      <c r="O167" s="52"/>
      <c r="P167" s="35"/>
    </row>
    <row r="168" spans="15:16">
      <c r="O168" s="52"/>
      <c r="P168" s="35"/>
    </row>
    <row r="169" spans="15:16">
      <c r="O169" s="52"/>
      <c r="P169" s="35"/>
    </row>
    <row r="170" spans="15:16">
      <c r="O170" s="52"/>
      <c r="P170" s="35"/>
    </row>
    <row r="171" spans="15:16">
      <c r="O171" s="52"/>
      <c r="P171" s="35"/>
    </row>
    <row r="172" spans="15:16">
      <c r="O172" s="52"/>
      <c r="P172" s="35"/>
    </row>
    <row r="173" spans="15:16">
      <c r="O173" s="52"/>
      <c r="P173" s="35"/>
    </row>
    <row r="174" spans="15:16">
      <c r="O174" s="52"/>
      <c r="P174" s="35"/>
    </row>
    <row r="175" spans="15:16">
      <c r="O175" s="52"/>
      <c r="P175" s="35"/>
    </row>
    <row r="176" spans="15:16">
      <c r="O176" s="52"/>
      <c r="P176" s="35"/>
    </row>
    <row r="177" spans="15:16">
      <c r="O177" s="52"/>
      <c r="P177" s="35"/>
    </row>
    <row r="178" spans="15:16">
      <c r="O178" s="52"/>
      <c r="P178" s="35"/>
    </row>
    <row r="179" spans="15:16">
      <c r="O179" s="52"/>
      <c r="P179" s="35"/>
    </row>
    <row r="180" spans="15:16">
      <c r="O180" s="52"/>
      <c r="P180" s="35"/>
    </row>
    <row r="181" spans="15:16">
      <c r="O181" s="52"/>
      <c r="P181" s="35"/>
    </row>
    <row r="182" spans="15:16">
      <c r="O182" s="52"/>
      <c r="P182" s="35"/>
    </row>
    <row r="183" spans="15:16">
      <c r="O183" s="52"/>
      <c r="P183" s="35"/>
    </row>
    <row r="184" spans="15:16">
      <c r="O184" s="52"/>
      <c r="P184" s="35"/>
    </row>
    <row r="185" spans="15:16">
      <c r="O185" s="52"/>
      <c r="P185" s="35"/>
    </row>
    <row r="186" spans="15:16">
      <c r="O186" s="52"/>
      <c r="P186" s="35"/>
    </row>
    <row r="187" spans="15:16">
      <c r="O187" s="52"/>
      <c r="P187" s="35"/>
    </row>
    <row r="188" spans="15:16">
      <c r="O188" s="52"/>
      <c r="P188" s="35"/>
    </row>
    <row r="189" spans="15:16">
      <c r="O189" s="52"/>
      <c r="P189" s="35"/>
    </row>
    <row r="190" spans="15:16">
      <c r="O190" s="52"/>
      <c r="P190" s="35"/>
    </row>
    <row r="191" spans="15:16">
      <c r="O191" s="52"/>
      <c r="P191" s="35"/>
    </row>
    <row r="192" spans="15:16">
      <c r="O192" s="52"/>
      <c r="P192" s="35"/>
    </row>
    <row r="193" spans="15:16">
      <c r="O193" s="52"/>
      <c r="P193" s="35"/>
    </row>
    <row r="194" spans="15:16">
      <c r="O194" s="52"/>
      <c r="P194" s="35"/>
    </row>
    <row r="195" spans="15:16">
      <c r="O195" s="52"/>
      <c r="P195" s="35"/>
    </row>
    <row r="196" spans="15:16">
      <c r="O196" s="52"/>
      <c r="P196" s="35"/>
    </row>
    <row r="197" spans="15:16">
      <c r="O197" s="52"/>
      <c r="P197" s="35"/>
    </row>
    <row r="198" spans="15:16">
      <c r="O198" s="52"/>
      <c r="P198" s="35"/>
    </row>
    <row r="199" spans="15:16">
      <c r="O199" s="52"/>
      <c r="P199" s="35"/>
    </row>
    <row r="200" spans="15:16">
      <c r="O200" s="52"/>
      <c r="P200" s="35"/>
    </row>
    <row r="201" spans="15:16">
      <c r="O201" s="52"/>
      <c r="P201" s="35"/>
    </row>
    <row r="202" spans="15:16">
      <c r="O202" s="52"/>
      <c r="P202" s="35"/>
    </row>
    <row r="203" spans="15:16">
      <c r="O203" s="52"/>
      <c r="P203" s="35"/>
    </row>
    <row r="204" spans="15:16">
      <c r="O204" s="52"/>
      <c r="P204" s="35"/>
    </row>
    <row r="205" spans="15:16">
      <c r="O205" s="52"/>
      <c r="P205" s="35"/>
    </row>
    <row r="206" spans="15:16">
      <c r="O206" s="52"/>
      <c r="P206" s="35"/>
    </row>
    <row r="207" spans="15:16">
      <c r="O207" s="52"/>
      <c r="P207" s="35"/>
    </row>
    <row r="208" spans="15:16">
      <c r="O208" s="52"/>
      <c r="P208" s="35"/>
    </row>
    <row r="209" spans="15:16">
      <c r="O209" s="52"/>
      <c r="P209" s="35"/>
    </row>
    <row r="210" spans="15:16">
      <c r="O210" s="52"/>
      <c r="P210" s="35"/>
    </row>
    <row r="211" spans="15:16">
      <c r="O211" s="52"/>
      <c r="P211" s="35"/>
    </row>
    <row r="212" spans="15:16">
      <c r="O212" s="52"/>
      <c r="P212" s="35"/>
    </row>
    <row r="213" spans="15:16">
      <c r="O213" s="52"/>
      <c r="P213" s="35"/>
    </row>
    <row r="214" spans="15:16">
      <c r="O214" s="52"/>
      <c r="P214" s="35"/>
    </row>
    <row r="215" spans="15:16">
      <c r="O215" s="52"/>
      <c r="P215" s="35"/>
    </row>
    <row r="216" spans="15:16">
      <c r="O216" s="52"/>
      <c r="P216" s="35"/>
    </row>
    <row r="217" spans="15:16">
      <c r="O217" s="52"/>
      <c r="P217" s="35"/>
    </row>
    <row r="218" spans="15:16">
      <c r="O218" s="52"/>
      <c r="P218" s="35"/>
    </row>
    <row r="219" spans="15:16">
      <c r="O219" s="52"/>
      <c r="P219" s="35"/>
    </row>
    <row r="220" spans="15:16">
      <c r="O220" s="52"/>
      <c r="P220" s="35"/>
    </row>
    <row r="221" spans="15:16">
      <c r="O221" s="52"/>
      <c r="P221" s="35"/>
    </row>
    <row r="222" spans="15:16">
      <c r="O222" s="52"/>
      <c r="P222" s="35"/>
    </row>
    <row r="223" spans="15:16">
      <c r="O223" s="52"/>
      <c r="P223" s="35"/>
    </row>
    <row r="224" spans="15:16">
      <c r="O224" s="52"/>
      <c r="P224" s="35"/>
    </row>
    <row r="225" spans="15:16">
      <c r="O225" s="52"/>
      <c r="P225" s="35"/>
    </row>
    <row r="226" spans="15:16">
      <c r="O226" s="52"/>
      <c r="P226" s="35"/>
    </row>
    <row r="227" spans="15:16">
      <c r="O227" s="52"/>
      <c r="P227" s="35"/>
    </row>
    <row r="228" spans="15:16">
      <c r="O228" s="52"/>
      <c r="P228" s="35"/>
    </row>
    <row r="229" spans="15:16">
      <c r="O229" s="52"/>
      <c r="P229" s="35"/>
    </row>
    <row r="230" spans="15:16">
      <c r="O230" s="52"/>
      <c r="P230" s="35"/>
    </row>
    <row r="231" spans="15:16">
      <c r="O231" s="52"/>
      <c r="P231" s="35"/>
    </row>
    <row r="232" spans="15:16">
      <c r="O232" s="52"/>
      <c r="P232" s="35"/>
    </row>
    <row r="233" spans="15:16">
      <c r="O233" s="52"/>
      <c r="P233" s="35"/>
    </row>
    <row r="234" spans="15:16">
      <c r="O234" s="52"/>
      <c r="P234" s="35"/>
    </row>
    <row r="235" spans="15:16">
      <c r="O235" s="52"/>
      <c r="P235" s="35"/>
    </row>
    <row r="236" spans="15:16">
      <c r="O236" s="52"/>
      <c r="P236" s="35"/>
    </row>
    <row r="237" spans="15:16">
      <c r="O237" s="52"/>
      <c r="P237" s="35"/>
    </row>
    <row r="238" spans="15:16">
      <c r="O238" s="52"/>
      <c r="P238" s="35"/>
    </row>
    <row r="239" spans="15:16">
      <c r="O239" s="52"/>
      <c r="P239" s="35"/>
    </row>
    <row r="240" spans="15:16">
      <c r="O240" s="52"/>
      <c r="P240" s="35"/>
    </row>
    <row r="241" spans="15:16">
      <c r="O241" s="52"/>
      <c r="P241" s="35"/>
    </row>
    <row r="242" spans="15:16">
      <c r="O242" s="52"/>
      <c r="P242" s="35"/>
    </row>
    <row r="243" spans="15:16">
      <c r="O243" s="52"/>
      <c r="P243" s="35"/>
    </row>
    <row r="244" spans="15:16">
      <c r="O244" s="52"/>
      <c r="P244" s="35"/>
    </row>
    <row r="245" spans="15:16">
      <c r="O245" s="52"/>
      <c r="P245" s="35"/>
    </row>
    <row r="246" spans="15:16">
      <c r="O246" s="52"/>
      <c r="P246" s="35"/>
    </row>
    <row r="247" spans="15:16">
      <c r="O247" s="52"/>
      <c r="P247" s="35"/>
    </row>
    <row r="248" spans="15:16">
      <c r="O248" s="52"/>
      <c r="P248" s="35"/>
    </row>
    <row r="249" spans="15:16">
      <c r="O249" s="52"/>
      <c r="P249" s="35"/>
    </row>
    <row r="250" spans="15:16">
      <c r="O250" s="52"/>
      <c r="P250" s="35"/>
    </row>
    <row r="251" spans="15:16">
      <c r="O251" s="52"/>
      <c r="P251" s="35"/>
    </row>
    <row r="252" spans="15:16">
      <c r="O252" s="52"/>
      <c r="P252" s="35"/>
    </row>
    <row r="253" spans="15:16">
      <c r="O253" s="52"/>
      <c r="P253" s="35"/>
    </row>
    <row r="254" spans="15:16">
      <c r="O254" s="52"/>
      <c r="P254" s="35"/>
    </row>
    <row r="255" spans="15:16">
      <c r="O255" s="52"/>
      <c r="P255" s="35"/>
    </row>
    <row r="256" spans="15:16">
      <c r="O256" s="52"/>
      <c r="P256" s="35"/>
    </row>
    <row r="257" spans="15:16">
      <c r="O257" s="52"/>
      <c r="P257" s="35"/>
    </row>
    <row r="258" spans="15:16">
      <c r="O258" s="52"/>
      <c r="P258" s="35"/>
    </row>
    <row r="259" spans="15:16">
      <c r="O259" s="52"/>
      <c r="P259" s="35"/>
    </row>
    <row r="260" spans="15:16">
      <c r="O260" s="52"/>
      <c r="P260" s="35"/>
    </row>
    <row r="261" spans="15:16">
      <c r="O261" s="52"/>
      <c r="P261" s="35"/>
    </row>
    <row r="262" spans="15:16">
      <c r="O262" s="52"/>
      <c r="P262" s="35"/>
    </row>
    <row r="263" spans="15:16">
      <c r="O263" s="52"/>
      <c r="P263" s="35"/>
    </row>
    <row r="264" spans="15:16">
      <c r="O264" s="52"/>
      <c r="P264" s="35"/>
    </row>
    <row r="265" spans="15:16">
      <c r="O265" s="52"/>
      <c r="P265" s="35"/>
    </row>
    <row r="266" spans="15:16">
      <c r="O266" s="52"/>
      <c r="P266" s="35"/>
    </row>
    <row r="267" spans="15:16">
      <c r="O267" s="52"/>
      <c r="P267" s="35"/>
    </row>
    <row r="268" spans="15:16">
      <c r="O268" s="52"/>
      <c r="P268" s="35"/>
    </row>
    <row r="269" spans="15:16">
      <c r="O269" s="52"/>
      <c r="P269" s="35"/>
    </row>
    <row r="270" spans="15:16">
      <c r="O270" s="52"/>
      <c r="P270" s="35"/>
    </row>
    <row r="271" spans="15:16">
      <c r="O271" s="52"/>
      <c r="P271" s="35"/>
    </row>
    <row r="272" spans="15:16">
      <c r="O272" s="52"/>
      <c r="P272" s="35"/>
    </row>
    <row r="273" spans="15:16">
      <c r="O273" s="52"/>
      <c r="P273" s="35"/>
    </row>
    <row r="274" spans="15:16">
      <c r="O274" s="52"/>
      <c r="P274" s="35"/>
    </row>
    <row r="275" spans="15:16">
      <c r="O275" s="52"/>
      <c r="P275" s="35"/>
    </row>
    <row r="276" spans="15:16">
      <c r="O276" s="52"/>
      <c r="P276" s="35"/>
    </row>
    <row r="277" spans="15:16">
      <c r="O277" s="52"/>
      <c r="P277" s="35"/>
    </row>
    <row r="278" spans="15:16">
      <c r="O278" s="52"/>
      <c r="P278" s="35"/>
    </row>
    <row r="279" spans="15:16">
      <c r="O279" s="52"/>
      <c r="P279" s="35"/>
    </row>
    <row r="280" spans="15:16">
      <c r="O280" s="52"/>
      <c r="P280" s="35"/>
    </row>
    <row r="281" spans="15:16">
      <c r="O281" s="52"/>
      <c r="P281" s="35"/>
    </row>
    <row r="282" spans="15:16">
      <c r="O282" s="52"/>
      <c r="P282" s="35"/>
    </row>
    <row r="283" spans="15:16">
      <c r="O283" s="52"/>
      <c r="P283" s="35"/>
    </row>
    <row r="284" spans="15:16">
      <c r="O284" s="52"/>
      <c r="P284" s="35"/>
    </row>
    <row r="285" spans="15:16">
      <c r="O285" s="52"/>
      <c r="P285" s="35"/>
    </row>
    <row r="286" spans="15:16">
      <c r="O286" s="52"/>
      <c r="P286" s="35"/>
    </row>
    <row r="287" spans="15:16">
      <c r="O287" s="52"/>
      <c r="P287" s="35"/>
    </row>
    <row r="288" spans="15:16">
      <c r="O288" s="52"/>
      <c r="P288" s="35"/>
    </row>
    <row r="289" spans="15:16">
      <c r="O289" s="52"/>
      <c r="P289" s="35"/>
    </row>
    <row r="290" spans="15:16">
      <c r="O290" s="52"/>
      <c r="P290" s="35"/>
    </row>
    <row r="291" spans="15:16">
      <c r="O291" s="52"/>
      <c r="P291" s="35"/>
    </row>
    <row r="292" spans="15:16">
      <c r="O292" s="52"/>
      <c r="P292" s="35"/>
    </row>
    <row r="293" spans="15:16">
      <c r="O293" s="52"/>
      <c r="P293" s="35"/>
    </row>
    <row r="294" spans="15:16">
      <c r="O294" s="52"/>
      <c r="P294" s="35"/>
    </row>
    <row r="295" spans="15:16">
      <c r="O295" s="52"/>
      <c r="P295" s="35"/>
    </row>
    <row r="296" spans="15:16">
      <c r="O296" s="52"/>
      <c r="P296" s="35"/>
    </row>
    <row r="297" spans="15:16">
      <c r="O297" s="52"/>
      <c r="P297" s="35"/>
    </row>
    <row r="298" spans="15:16">
      <c r="O298" s="52"/>
      <c r="P298" s="35"/>
    </row>
    <row r="299" spans="15:16">
      <c r="O299" s="52"/>
      <c r="P299" s="35"/>
    </row>
    <row r="300" spans="15:16">
      <c r="O300" s="52"/>
      <c r="P300" s="35"/>
    </row>
    <row r="301" spans="15:16">
      <c r="O301" s="52"/>
      <c r="P301" s="35"/>
    </row>
    <row r="302" spans="15:16">
      <c r="O302" s="52"/>
      <c r="P302" s="35"/>
    </row>
    <row r="303" spans="15:16">
      <c r="O303" s="52"/>
      <c r="P303" s="35"/>
    </row>
    <row r="304" spans="15:16">
      <c r="O304" s="52"/>
      <c r="P304" s="35"/>
    </row>
    <row r="305" spans="15:16">
      <c r="O305" s="52"/>
      <c r="P305" s="35"/>
    </row>
    <row r="306" spans="15:16">
      <c r="O306" s="52"/>
      <c r="P306" s="35"/>
    </row>
    <row r="307" spans="15:16">
      <c r="O307" s="52"/>
      <c r="P307" s="35"/>
    </row>
    <row r="308" spans="15:16">
      <c r="O308" s="52"/>
      <c r="P308" s="35"/>
    </row>
    <row r="309" spans="15:16">
      <c r="O309" s="52"/>
      <c r="P309" s="35"/>
    </row>
    <row r="310" spans="15:16">
      <c r="O310" s="52"/>
      <c r="P310" s="35"/>
    </row>
    <row r="311" spans="15:16">
      <c r="O311" s="52"/>
      <c r="P311" s="35"/>
    </row>
    <row r="312" spans="15:16">
      <c r="O312" s="52"/>
      <c r="P312" s="35"/>
    </row>
    <row r="313" spans="15:16">
      <c r="O313" s="52"/>
      <c r="P313" s="35"/>
    </row>
    <row r="314" spans="15:16">
      <c r="O314" s="52"/>
      <c r="P314" s="35"/>
    </row>
    <row r="315" spans="15:16">
      <c r="O315" s="52"/>
      <c r="P315" s="35"/>
    </row>
    <row r="316" spans="15:16">
      <c r="O316" s="52"/>
      <c r="P316" s="35"/>
    </row>
    <row r="317" spans="15:16">
      <c r="O317" s="52"/>
      <c r="P317" s="35"/>
    </row>
    <row r="318" spans="15:16">
      <c r="O318" s="52"/>
      <c r="P318" s="35"/>
    </row>
    <row r="319" spans="15:16">
      <c r="O319" s="52"/>
      <c r="P319" s="35"/>
    </row>
    <row r="320" spans="15:16">
      <c r="O320" s="52"/>
      <c r="P320" s="35"/>
    </row>
    <row r="321" spans="15:16">
      <c r="O321" s="52"/>
      <c r="P321" s="35"/>
    </row>
    <row r="322" spans="15:16">
      <c r="O322" s="52"/>
      <c r="P322" s="35"/>
    </row>
    <row r="323" spans="15:16">
      <c r="O323" s="52"/>
      <c r="P323" s="35"/>
    </row>
    <row r="324" spans="15:16">
      <c r="O324" s="52"/>
      <c r="P324" s="35"/>
    </row>
    <row r="325" spans="15:16">
      <c r="O325" s="52"/>
      <c r="P325" s="35"/>
    </row>
    <row r="326" spans="15:16">
      <c r="O326" s="52"/>
      <c r="P326" s="35"/>
    </row>
    <row r="327" spans="15:16">
      <c r="O327" s="52"/>
      <c r="P327" s="35"/>
    </row>
    <row r="328" spans="15:16">
      <c r="O328" s="52"/>
      <c r="P328" s="35"/>
    </row>
    <row r="329" spans="15:16">
      <c r="O329" s="52"/>
      <c r="P329" s="35"/>
    </row>
    <row r="330" spans="15:16">
      <c r="O330" s="52"/>
      <c r="P330" s="35"/>
    </row>
    <row r="331" spans="15:16">
      <c r="O331" s="52"/>
      <c r="P331" s="35"/>
    </row>
    <row r="332" spans="15:16">
      <c r="O332" s="52"/>
      <c r="P332" s="35"/>
    </row>
    <row r="333" spans="15:16">
      <c r="O333" s="52"/>
      <c r="P333" s="35"/>
    </row>
    <row r="334" spans="15:16">
      <c r="O334" s="52"/>
      <c r="P334" s="35"/>
    </row>
    <row r="335" spans="15:16">
      <c r="O335" s="52"/>
      <c r="P335" s="35"/>
    </row>
    <row r="336" spans="15:16">
      <c r="O336" s="52"/>
      <c r="P336" s="35"/>
    </row>
    <row r="337" spans="15:16">
      <c r="O337" s="52"/>
      <c r="P337" s="35"/>
    </row>
    <row r="338" spans="15:16">
      <c r="O338" s="52"/>
      <c r="P338" s="35"/>
    </row>
    <row r="339" spans="15:16">
      <c r="O339" s="52"/>
      <c r="P339" s="35"/>
    </row>
    <row r="340" spans="15:16">
      <c r="O340" s="52"/>
      <c r="P340" s="35"/>
    </row>
    <row r="341" spans="15:16">
      <c r="O341" s="52"/>
      <c r="P341" s="35"/>
    </row>
    <row r="342" spans="15:16">
      <c r="O342" s="52"/>
      <c r="P342" s="35"/>
    </row>
    <row r="343" spans="15:16">
      <c r="O343" s="52"/>
      <c r="P343" s="35"/>
    </row>
    <row r="344" spans="15:16">
      <c r="O344" s="52"/>
      <c r="P344" s="35"/>
    </row>
    <row r="345" spans="15:16">
      <c r="O345" s="52"/>
      <c r="P345" s="35"/>
    </row>
    <row r="346" spans="15:16">
      <c r="O346" s="52"/>
      <c r="P346" s="35"/>
    </row>
    <row r="347" spans="15:16">
      <c r="O347" s="52"/>
      <c r="P347" s="35"/>
    </row>
    <row r="348" spans="15:16">
      <c r="O348" s="52"/>
      <c r="P348" s="35"/>
    </row>
    <row r="349" spans="15:16">
      <c r="O349" s="52"/>
      <c r="P349" s="35"/>
    </row>
    <row r="350" spans="15:16">
      <c r="O350" s="52"/>
      <c r="P350" s="35"/>
    </row>
    <row r="351" spans="15:16">
      <c r="O351" s="52"/>
      <c r="P351" s="35"/>
    </row>
    <row r="352" spans="15:16">
      <c r="O352" s="52"/>
      <c r="P352" s="35"/>
    </row>
    <row r="353" spans="15:16">
      <c r="O353" s="52"/>
      <c r="P353" s="35"/>
    </row>
    <row r="354" spans="15:16">
      <c r="O354" s="52"/>
      <c r="P354" s="35"/>
    </row>
    <row r="355" spans="15:16">
      <c r="O355" s="52"/>
      <c r="P355" s="35"/>
    </row>
    <row r="356" spans="15:16">
      <c r="O356" s="52"/>
      <c r="P356" s="35"/>
    </row>
    <row r="357" spans="15:16">
      <c r="O357" s="52"/>
      <c r="P357" s="35"/>
    </row>
    <row r="358" spans="15:16">
      <c r="O358" s="52"/>
      <c r="P358" s="35"/>
    </row>
    <row r="359" spans="15:16">
      <c r="O359" s="52"/>
      <c r="P359" s="35"/>
    </row>
    <row r="360" spans="15:16">
      <c r="O360" s="52"/>
      <c r="P360" s="35"/>
    </row>
    <row r="361" spans="15:16">
      <c r="O361" s="52"/>
      <c r="P361" s="35"/>
    </row>
    <row r="362" spans="15:16">
      <c r="O362" s="52"/>
      <c r="P362" s="35"/>
    </row>
    <row r="363" spans="15:16">
      <c r="O363" s="52"/>
      <c r="P363" s="35"/>
    </row>
    <row r="364" spans="15:16">
      <c r="O364" s="52"/>
      <c r="P364" s="35"/>
    </row>
    <row r="365" spans="15:16">
      <c r="O365" s="52"/>
      <c r="P365" s="35"/>
    </row>
    <row r="366" spans="15:16">
      <c r="O366" s="52"/>
      <c r="P366" s="35"/>
    </row>
    <row r="367" spans="15:16">
      <c r="O367" s="52"/>
      <c r="P367" s="35"/>
    </row>
    <row r="368" spans="15:16">
      <c r="O368" s="52"/>
      <c r="P368" s="35"/>
    </row>
    <row r="369" spans="15:16">
      <c r="O369" s="52"/>
      <c r="P369" s="35"/>
    </row>
    <row r="370" spans="15:16">
      <c r="O370" s="52"/>
      <c r="P370" s="35"/>
    </row>
    <row r="371" spans="15:16">
      <c r="O371" s="52"/>
      <c r="P371" s="35"/>
    </row>
    <row r="372" spans="15:16">
      <c r="O372" s="52"/>
      <c r="P372" s="35"/>
    </row>
    <row r="373" spans="15:16">
      <c r="O373" s="52"/>
      <c r="P373" s="35"/>
    </row>
    <row r="374" spans="15:16">
      <c r="O374" s="52"/>
      <c r="P374" s="35"/>
    </row>
    <row r="375" spans="15:16">
      <c r="O375" s="52"/>
      <c r="P375" s="35"/>
    </row>
    <row r="376" spans="15:16">
      <c r="O376" s="52"/>
      <c r="P376" s="35"/>
    </row>
    <row r="377" spans="15:16">
      <c r="O377" s="52"/>
      <c r="P377" s="35"/>
    </row>
    <row r="378" spans="15:16">
      <c r="O378" s="52"/>
      <c r="P378" s="35"/>
    </row>
    <row r="379" spans="15:16">
      <c r="O379" s="52"/>
      <c r="P379" s="35"/>
    </row>
    <row r="380" spans="15:16">
      <c r="O380" s="52"/>
      <c r="P380" s="35"/>
    </row>
    <row r="381" spans="15:16">
      <c r="O381" s="52"/>
      <c r="P381" s="35"/>
    </row>
    <row r="382" spans="15:16">
      <c r="O382" s="52"/>
      <c r="P382" s="35"/>
    </row>
    <row r="383" spans="15:16">
      <c r="O383" s="52"/>
      <c r="P383" s="35"/>
    </row>
    <row r="384" spans="15:16">
      <c r="O384" s="52"/>
      <c r="P384" s="35"/>
    </row>
    <row r="385" spans="15:16">
      <c r="O385" s="52"/>
      <c r="P385" s="35"/>
    </row>
    <row r="386" spans="15:16">
      <c r="O386" s="52"/>
      <c r="P386" s="35"/>
    </row>
    <row r="387" spans="15:16">
      <c r="O387" s="52"/>
      <c r="P387" s="35"/>
    </row>
    <row r="388" spans="15:16">
      <c r="O388" s="52"/>
      <c r="P388" s="35"/>
    </row>
    <row r="389" spans="15:16">
      <c r="O389" s="52"/>
      <c r="P389" s="35"/>
    </row>
    <row r="390" spans="15:16">
      <c r="O390" s="52"/>
      <c r="P390" s="35"/>
    </row>
    <row r="391" spans="15:16">
      <c r="O391" s="52"/>
      <c r="P391" s="35"/>
    </row>
    <row r="392" spans="15:16">
      <c r="O392" s="52"/>
      <c r="P392" s="35"/>
    </row>
    <row r="393" spans="15:16">
      <c r="O393" s="52"/>
      <c r="P393" s="35"/>
    </row>
    <row r="394" spans="15:16">
      <c r="O394" s="52"/>
      <c r="P394" s="35"/>
    </row>
    <row r="395" spans="15:16">
      <c r="O395" s="52"/>
      <c r="P395" s="35"/>
    </row>
    <row r="396" spans="15:16">
      <c r="O396" s="52"/>
      <c r="P396" s="35"/>
    </row>
    <row r="397" spans="15:16">
      <c r="O397" s="52"/>
      <c r="P397" s="35"/>
    </row>
    <row r="398" spans="15:16">
      <c r="O398" s="52"/>
      <c r="P398" s="35"/>
    </row>
    <row r="399" spans="15:16">
      <c r="O399" s="52"/>
      <c r="P399" s="35"/>
    </row>
    <row r="400" spans="15:16">
      <c r="O400" s="52"/>
      <c r="P400" s="35"/>
    </row>
    <row r="401" spans="15:16">
      <c r="O401" s="52"/>
      <c r="P401" s="35"/>
    </row>
    <row r="402" spans="15:16">
      <c r="O402" s="52"/>
      <c r="P402" s="35"/>
    </row>
    <row r="403" spans="15:16">
      <c r="O403" s="52"/>
      <c r="P403" s="35"/>
    </row>
    <row r="404" spans="15:16">
      <c r="O404" s="52"/>
      <c r="P404" s="35"/>
    </row>
    <row r="405" spans="15:16">
      <c r="O405" s="52"/>
      <c r="P405" s="35"/>
    </row>
    <row r="406" spans="15:16">
      <c r="O406" s="52"/>
      <c r="P406" s="35"/>
    </row>
    <row r="407" spans="15:16">
      <c r="O407" s="52"/>
      <c r="P407" s="35"/>
    </row>
    <row r="408" spans="15:16">
      <c r="O408" s="52"/>
      <c r="P408" s="35"/>
    </row>
    <row r="409" spans="15:16">
      <c r="O409" s="52"/>
      <c r="P409" s="35"/>
    </row>
    <row r="410" spans="15:16">
      <c r="O410" s="52"/>
      <c r="P410" s="35"/>
    </row>
    <row r="411" spans="15:16">
      <c r="O411" s="52"/>
      <c r="P411" s="35"/>
    </row>
    <row r="412" spans="15:16">
      <c r="O412" s="52"/>
      <c r="P412" s="35"/>
    </row>
    <row r="413" spans="15:16">
      <c r="O413" s="52"/>
      <c r="P413" s="35"/>
    </row>
    <row r="414" spans="15:16">
      <c r="O414" s="52"/>
      <c r="P414" s="35"/>
    </row>
    <row r="415" spans="15:16">
      <c r="O415" s="52"/>
      <c r="P415" s="35"/>
    </row>
    <row r="416" spans="15:16">
      <c r="O416" s="52"/>
      <c r="P416" s="35"/>
    </row>
    <row r="417" spans="15:16">
      <c r="O417" s="52"/>
      <c r="P417" s="35"/>
    </row>
    <row r="418" spans="15:16">
      <c r="O418" s="52"/>
      <c r="P418" s="35"/>
    </row>
    <row r="419" spans="15:16">
      <c r="O419" s="52"/>
      <c r="P419" s="35"/>
    </row>
    <row r="420" spans="15:16">
      <c r="O420" s="52"/>
      <c r="P420" s="35"/>
    </row>
    <row r="421" spans="15:16">
      <c r="O421" s="52"/>
      <c r="P421" s="35"/>
    </row>
    <row r="422" spans="15:16">
      <c r="O422" s="52"/>
      <c r="P422" s="35"/>
    </row>
    <row r="423" spans="15:16">
      <c r="O423" s="52"/>
      <c r="P423" s="35"/>
    </row>
    <row r="424" spans="15:16">
      <c r="O424" s="52"/>
      <c r="P424" s="35"/>
    </row>
    <row r="425" spans="15:16">
      <c r="O425" s="52"/>
      <c r="P425" s="35"/>
    </row>
    <row r="426" spans="15:16">
      <c r="O426" s="52"/>
      <c r="P426" s="35"/>
    </row>
    <row r="427" spans="15:16">
      <c r="O427" s="52"/>
      <c r="P427" s="35"/>
    </row>
    <row r="428" spans="15:16">
      <c r="O428" s="52"/>
      <c r="P428" s="35"/>
    </row>
    <row r="429" spans="15:16">
      <c r="O429" s="52"/>
      <c r="P429" s="35"/>
    </row>
    <row r="430" spans="15:16">
      <c r="O430" s="52"/>
      <c r="P430" s="35"/>
    </row>
    <row r="431" spans="15:16">
      <c r="O431" s="52"/>
      <c r="P431" s="35"/>
    </row>
    <row r="432" spans="15:16">
      <c r="O432" s="52"/>
      <c r="P432" s="35"/>
    </row>
    <row r="433" spans="15:16">
      <c r="O433" s="52"/>
      <c r="P433" s="35"/>
    </row>
    <row r="434" spans="15:16">
      <c r="O434" s="52"/>
      <c r="P434" s="35"/>
    </row>
    <row r="435" spans="15:16">
      <c r="O435" s="52"/>
      <c r="P435" s="35"/>
    </row>
    <row r="436" spans="15:16">
      <c r="O436" s="52"/>
      <c r="P436" s="35"/>
    </row>
    <row r="437" spans="15:16">
      <c r="O437" s="52"/>
      <c r="P437" s="35"/>
    </row>
    <row r="438" spans="15:16">
      <c r="O438" s="52"/>
      <c r="P438" s="35"/>
    </row>
    <row r="439" spans="15:16">
      <c r="O439" s="52"/>
      <c r="P439" s="35"/>
    </row>
    <row r="440" spans="15:16">
      <c r="O440" s="52"/>
      <c r="P440" s="35"/>
    </row>
    <row r="441" spans="15:16">
      <c r="O441" s="52"/>
      <c r="P441" s="35"/>
    </row>
    <row r="442" spans="15:16">
      <c r="O442" s="52"/>
      <c r="P442" s="35"/>
    </row>
    <row r="443" spans="15:16">
      <c r="O443" s="52"/>
      <c r="P443" s="35"/>
    </row>
    <row r="444" spans="15:16">
      <c r="O444" s="52"/>
      <c r="P444" s="35"/>
    </row>
    <row r="445" spans="15:16">
      <c r="O445" s="52"/>
      <c r="P445" s="35"/>
    </row>
    <row r="446" spans="15:16">
      <c r="O446" s="52"/>
      <c r="P446" s="35"/>
    </row>
    <row r="447" spans="15:16">
      <c r="O447" s="52"/>
      <c r="P447" s="35"/>
    </row>
    <row r="448" spans="15:16">
      <c r="O448" s="52"/>
      <c r="P448" s="35"/>
    </row>
    <row r="449" spans="15:16">
      <c r="O449" s="52"/>
      <c r="P449" s="35"/>
    </row>
    <row r="450" spans="15:16">
      <c r="O450" s="52"/>
      <c r="P450" s="35"/>
    </row>
    <row r="451" spans="15:16">
      <c r="O451" s="52"/>
      <c r="P451" s="35"/>
    </row>
    <row r="452" spans="15:16">
      <c r="O452" s="52"/>
      <c r="P452" s="35"/>
    </row>
    <row r="453" spans="15:16">
      <c r="O453" s="52"/>
      <c r="P453" s="35"/>
    </row>
    <row r="454" spans="15:16">
      <c r="O454" s="52"/>
      <c r="P454" s="35"/>
    </row>
    <row r="455" spans="15:16">
      <c r="O455" s="52"/>
      <c r="P455" s="35"/>
    </row>
    <row r="456" spans="15:16">
      <c r="O456" s="52"/>
      <c r="P456" s="35"/>
    </row>
    <row r="457" spans="15:16">
      <c r="O457" s="52"/>
      <c r="P457" s="35"/>
    </row>
    <row r="458" spans="15:16">
      <c r="O458" s="52"/>
      <c r="P458" s="35"/>
    </row>
    <row r="459" spans="15:16">
      <c r="O459" s="52"/>
      <c r="P459" s="35"/>
    </row>
    <row r="460" spans="15:16">
      <c r="O460" s="52"/>
      <c r="P460" s="35"/>
    </row>
    <row r="461" spans="15:16">
      <c r="O461" s="52"/>
      <c r="P461" s="35"/>
    </row>
    <row r="462" spans="15:16">
      <c r="O462" s="52"/>
      <c r="P462" s="35"/>
    </row>
    <row r="463" spans="15:16">
      <c r="O463" s="52"/>
      <c r="P463" s="35"/>
    </row>
    <row r="464" spans="15:16">
      <c r="O464" s="52"/>
      <c r="P464" s="35"/>
    </row>
    <row r="465" spans="15:16">
      <c r="O465" s="52"/>
      <c r="P465" s="35"/>
    </row>
    <row r="466" spans="15:16">
      <c r="O466" s="52"/>
      <c r="P466" s="35"/>
    </row>
    <row r="467" spans="15:16">
      <c r="O467" s="52"/>
      <c r="P467" s="35"/>
    </row>
    <row r="468" spans="15:16">
      <c r="O468" s="52"/>
      <c r="P468" s="35"/>
    </row>
    <row r="469" spans="15:16">
      <c r="O469" s="52"/>
      <c r="P469" s="35"/>
    </row>
    <row r="470" spans="15:16">
      <c r="O470" s="52"/>
      <c r="P470" s="35"/>
    </row>
    <row r="471" spans="15:16">
      <c r="O471" s="52"/>
      <c r="P471" s="35"/>
    </row>
    <row r="472" spans="15:16">
      <c r="O472" s="52"/>
      <c r="P472" s="35"/>
    </row>
    <row r="473" spans="15:16">
      <c r="O473" s="52"/>
      <c r="P473" s="35"/>
    </row>
    <row r="474" spans="15:16">
      <c r="O474" s="52"/>
      <c r="P474" s="35"/>
    </row>
    <row r="475" spans="15:16">
      <c r="O475" s="52"/>
      <c r="P475" s="35"/>
    </row>
    <row r="476" spans="15:16">
      <c r="O476" s="52"/>
      <c r="P476" s="35"/>
    </row>
    <row r="477" spans="15:16">
      <c r="O477" s="52"/>
      <c r="P477" s="35"/>
    </row>
    <row r="478" spans="15:16">
      <c r="O478" s="52"/>
      <c r="P478" s="35"/>
    </row>
    <row r="479" spans="15:16">
      <c r="O479" s="52"/>
      <c r="P479" s="35"/>
    </row>
    <row r="480" spans="15:16">
      <c r="O480" s="52"/>
      <c r="P480" s="35"/>
    </row>
    <row r="481" spans="15:16">
      <c r="O481" s="52"/>
      <c r="P481" s="35"/>
    </row>
    <row r="482" spans="15:16">
      <c r="O482" s="52"/>
      <c r="P482" s="35"/>
    </row>
    <row r="483" spans="15:16">
      <c r="O483" s="52"/>
      <c r="P483" s="35"/>
    </row>
    <row r="484" spans="15:16">
      <c r="O484" s="52"/>
      <c r="P484" s="35"/>
    </row>
    <row r="485" spans="15:16">
      <c r="O485" s="52"/>
      <c r="P485" s="35"/>
    </row>
    <row r="486" spans="15:16">
      <c r="O486" s="52"/>
      <c r="P486" s="35"/>
    </row>
    <row r="487" spans="15:16">
      <c r="O487" s="52"/>
      <c r="P487" s="35"/>
    </row>
    <row r="488" spans="15:16">
      <c r="O488" s="52"/>
      <c r="P488" s="35"/>
    </row>
    <row r="489" spans="15:16">
      <c r="O489" s="52"/>
      <c r="P489" s="35"/>
    </row>
    <row r="490" spans="15:16">
      <c r="O490" s="52"/>
      <c r="P490" s="35"/>
    </row>
    <row r="491" spans="15:16">
      <c r="O491" s="52"/>
      <c r="P491" s="35"/>
    </row>
    <row r="492" spans="15:16">
      <c r="O492" s="52"/>
      <c r="P492" s="35"/>
    </row>
    <row r="493" spans="15:16">
      <c r="O493" s="52"/>
      <c r="P493" s="35"/>
    </row>
    <row r="494" spans="15:16">
      <c r="O494" s="52"/>
      <c r="P494" s="35"/>
    </row>
    <row r="495" spans="15:16">
      <c r="O495" s="52"/>
      <c r="P495" s="35"/>
    </row>
    <row r="496" spans="15:16">
      <c r="O496" s="52"/>
      <c r="P496" s="35"/>
    </row>
    <row r="497" spans="15:16">
      <c r="O497" s="52"/>
      <c r="P497" s="35"/>
    </row>
    <row r="498" spans="15:16">
      <c r="O498" s="52"/>
      <c r="P498" s="35"/>
    </row>
    <row r="499" spans="15:16">
      <c r="O499" s="52"/>
      <c r="P499" s="35"/>
    </row>
    <row r="500" spans="15:16">
      <c r="O500" s="52"/>
      <c r="P500" s="35"/>
    </row>
    <row r="501" spans="15:16">
      <c r="O501" s="52"/>
      <c r="P501" s="35"/>
    </row>
    <row r="502" spans="15:16">
      <c r="O502" s="52"/>
      <c r="P502" s="35"/>
    </row>
    <row r="503" spans="15:16">
      <c r="O503" s="52"/>
      <c r="P503" s="35"/>
    </row>
    <row r="504" spans="15:16">
      <c r="O504" s="52"/>
      <c r="P504" s="35"/>
    </row>
    <row r="505" spans="15:16">
      <c r="O505" s="52"/>
      <c r="P505" s="35"/>
    </row>
    <row r="506" spans="15:16">
      <c r="O506" s="52"/>
      <c r="P506" s="35"/>
    </row>
    <row r="507" spans="15:16">
      <c r="O507" s="52"/>
      <c r="P507" s="35"/>
    </row>
    <row r="508" spans="15:16">
      <c r="O508" s="52"/>
      <c r="P508" s="35"/>
    </row>
    <row r="509" spans="15:16">
      <c r="O509" s="52"/>
      <c r="P509" s="35"/>
    </row>
    <row r="510" spans="15:16">
      <c r="O510" s="52"/>
      <c r="P510" s="35"/>
    </row>
    <row r="511" spans="15:16">
      <c r="O511" s="52"/>
      <c r="P511" s="35"/>
    </row>
    <row r="512" spans="15:16">
      <c r="O512" s="52"/>
      <c r="P512" s="35"/>
    </row>
    <row r="513" spans="15:16">
      <c r="O513" s="52"/>
      <c r="P513" s="35"/>
    </row>
    <row r="514" spans="15:16">
      <c r="O514" s="52"/>
      <c r="P514" s="35"/>
    </row>
    <row r="515" spans="15:16">
      <c r="O515" s="52"/>
      <c r="P515" s="35"/>
    </row>
    <row r="516" spans="15:16">
      <c r="O516" s="52"/>
      <c r="P516" s="35"/>
    </row>
    <row r="517" spans="15:16">
      <c r="O517" s="52"/>
      <c r="P517" s="35"/>
    </row>
    <row r="518" spans="15:16">
      <c r="O518" s="52"/>
      <c r="P518" s="35"/>
    </row>
    <row r="519" spans="15:16">
      <c r="O519" s="52"/>
      <c r="P519" s="35"/>
    </row>
    <row r="520" spans="15:16">
      <c r="O520" s="52"/>
      <c r="P520" s="35"/>
    </row>
    <row r="521" spans="15:16">
      <c r="O521" s="52"/>
      <c r="P521" s="35"/>
    </row>
    <row r="522" spans="15:16">
      <c r="O522" s="52"/>
      <c r="P522" s="35"/>
    </row>
    <row r="523" spans="15:16">
      <c r="O523" s="52"/>
      <c r="P523" s="35"/>
    </row>
    <row r="524" spans="15:16">
      <c r="O524" s="52"/>
      <c r="P524" s="35"/>
    </row>
    <row r="525" spans="15:16">
      <c r="O525" s="52"/>
      <c r="P525" s="35"/>
    </row>
    <row r="526" spans="15:16">
      <c r="O526" s="52"/>
      <c r="P526" s="35"/>
    </row>
    <row r="527" spans="15:16">
      <c r="O527" s="52"/>
      <c r="P527" s="35"/>
    </row>
    <row r="528" spans="15:16">
      <c r="O528" s="52"/>
      <c r="P528" s="35"/>
    </row>
    <row r="529" spans="15:16">
      <c r="O529" s="52"/>
      <c r="P529" s="35"/>
    </row>
    <row r="530" spans="15:16">
      <c r="O530" s="52"/>
      <c r="P530" s="35"/>
    </row>
    <row r="531" spans="15:16">
      <c r="O531" s="52"/>
      <c r="P531" s="35"/>
    </row>
    <row r="532" spans="15:16">
      <c r="O532" s="52"/>
      <c r="P532" s="35"/>
    </row>
    <row r="533" spans="15:16">
      <c r="O533" s="52"/>
      <c r="P533" s="35"/>
    </row>
    <row r="534" spans="15:16">
      <c r="O534" s="52"/>
      <c r="P534" s="35"/>
    </row>
    <row r="535" spans="15:16">
      <c r="O535" s="52"/>
      <c r="P535" s="35"/>
    </row>
    <row r="536" spans="15:16">
      <c r="O536" s="52"/>
      <c r="P536" s="35"/>
    </row>
    <row r="537" spans="15:16">
      <c r="O537" s="52"/>
      <c r="P537" s="35"/>
    </row>
    <row r="538" spans="15:16">
      <c r="O538" s="52"/>
      <c r="P538" s="35"/>
    </row>
    <row r="539" spans="15:16">
      <c r="O539" s="52"/>
      <c r="P539" s="35"/>
    </row>
    <row r="540" spans="15:16">
      <c r="O540" s="52"/>
      <c r="P540" s="35"/>
    </row>
    <row r="541" spans="15:16">
      <c r="O541" s="52"/>
      <c r="P541" s="35"/>
    </row>
    <row r="542" spans="15:16">
      <c r="O542" s="52"/>
      <c r="P542" s="35"/>
    </row>
    <row r="543" spans="15:16">
      <c r="O543" s="52"/>
      <c r="P543" s="35"/>
    </row>
    <row r="544" spans="15:16">
      <c r="O544" s="52"/>
      <c r="P544" s="35"/>
    </row>
    <row r="545" spans="15:16">
      <c r="O545" s="52"/>
      <c r="P545" s="35"/>
    </row>
    <row r="546" spans="15:16">
      <c r="O546" s="52"/>
      <c r="P546" s="35"/>
    </row>
    <row r="547" spans="15:16">
      <c r="O547" s="52"/>
      <c r="P547" s="35"/>
    </row>
    <row r="548" spans="15:16">
      <c r="O548" s="52"/>
      <c r="P548" s="35"/>
    </row>
    <row r="549" spans="15:16">
      <c r="O549" s="52"/>
      <c r="P549" s="35"/>
    </row>
    <row r="550" spans="15:16">
      <c r="O550" s="52"/>
      <c r="P550" s="35"/>
    </row>
    <row r="551" spans="15:16">
      <c r="O551" s="52"/>
      <c r="P551" s="35"/>
    </row>
    <row r="552" spans="15:16">
      <c r="O552" s="52"/>
      <c r="P552" s="35"/>
    </row>
    <row r="553" spans="15:16">
      <c r="O553" s="52"/>
      <c r="P553" s="35"/>
    </row>
    <row r="554" spans="15:16">
      <c r="O554" s="52"/>
      <c r="P554" s="35"/>
    </row>
    <row r="555" spans="15:16">
      <c r="O555" s="52"/>
      <c r="P555" s="35"/>
    </row>
    <row r="556" spans="15:16">
      <c r="O556" s="52"/>
      <c r="P556" s="35"/>
    </row>
    <row r="557" spans="15:16">
      <c r="O557" s="52"/>
      <c r="P557" s="35"/>
    </row>
    <row r="558" spans="15:16">
      <c r="O558" s="52"/>
      <c r="P558" s="35"/>
    </row>
    <row r="559" spans="15:16">
      <c r="O559" s="52"/>
      <c r="P559" s="35"/>
    </row>
    <row r="560" spans="15:16">
      <c r="O560" s="52"/>
      <c r="P560" s="35"/>
    </row>
    <row r="561" spans="15:16">
      <c r="O561" s="52"/>
      <c r="P561" s="35"/>
    </row>
    <row r="562" spans="15:16">
      <c r="O562" s="52"/>
      <c r="P562" s="35"/>
    </row>
    <row r="563" spans="15:16">
      <c r="O563" s="52"/>
      <c r="P563" s="35"/>
    </row>
    <row r="564" spans="15:16">
      <c r="O564" s="52"/>
      <c r="P564" s="35"/>
    </row>
    <row r="565" spans="15:16">
      <c r="O565" s="52"/>
      <c r="P565" s="35"/>
    </row>
    <row r="566" spans="15:16">
      <c r="O566" s="52"/>
      <c r="P566" s="35"/>
    </row>
    <row r="567" spans="15:16">
      <c r="O567" s="52"/>
      <c r="P567" s="35"/>
    </row>
    <row r="568" spans="15:16">
      <c r="O568" s="52"/>
      <c r="P568" s="35"/>
    </row>
    <row r="569" spans="15:16">
      <c r="O569" s="52"/>
      <c r="P569" s="35"/>
    </row>
    <row r="570" spans="15:16">
      <c r="O570" s="52"/>
      <c r="P570" s="35"/>
    </row>
    <row r="571" spans="15:16">
      <c r="O571" s="52"/>
      <c r="P571" s="35"/>
    </row>
    <row r="572" spans="15:16">
      <c r="O572" s="52"/>
      <c r="P572" s="35"/>
    </row>
    <row r="573" spans="15:16">
      <c r="O573" s="52"/>
      <c r="P573" s="35"/>
    </row>
    <row r="574" spans="15:16">
      <c r="O574" s="52"/>
      <c r="P574" s="35"/>
    </row>
    <row r="575" spans="15:16">
      <c r="O575" s="52"/>
      <c r="P575" s="35"/>
    </row>
    <row r="576" spans="15:16">
      <c r="O576" s="52"/>
      <c r="P576" s="35"/>
    </row>
    <row r="577" spans="15:16">
      <c r="O577" s="52"/>
      <c r="P577" s="35"/>
    </row>
    <row r="578" spans="15:16">
      <c r="O578" s="52"/>
      <c r="P578" s="35"/>
    </row>
    <row r="579" spans="15:16">
      <c r="O579" s="52"/>
      <c r="P579" s="35"/>
    </row>
    <row r="580" spans="15:16">
      <c r="O580" s="52"/>
      <c r="P580" s="35"/>
    </row>
    <row r="581" spans="15:16">
      <c r="O581" s="52"/>
      <c r="P581" s="35"/>
    </row>
    <row r="582" spans="15:16">
      <c r="O582" s="52"/>
      <c r="P582" s="35"/>
    </row>
    <row r="583" spans="15:16">
      <c r="O583" s="52"/>
      <c r="P583" s="35"/>
    </row>
    <row r="584" spans="15:16">
      <c r="O584" s="52"/>
      <c r="P584" s="35"/>
    </row>
    <row r="585" spans="15:16">
      <c r="O585" s="52"/>
      <c r="P585" s="35"/>
    </row>
    <row r="586" spans="15:16">
      <c r="O586" s="52"/>
      <c r="P586" s="35"/>
    </row>
    <row r="587" spans="15:16">
      <c r="O587" s="52"/>
      <c r="P587" s="35"/>
    </row>
    <row r="588" spans="15:16">
      <c r="O588" s="52"/>
      <c r="P588" s="35"/>
    </row>
    <row r="589" spans="15:16">
      <c r="O589" s="52"/>
      <c r="P589" s="35"/>
    </row>
    <row r="590" spans="15:16">
      <c r="O590" s="52"/>
      <c r="P590" s="35"/>
    </row>
    <row r="591" spans="15:16">
      <c r="O591" s="52"/>
      <c r="P591" s="35"/>
    </row>
    <row r="592" spans="15:16">
      <c r="O592" s="52"/>
      <c r="P592" s="35"/>
    </row>
    <row r="593" spans="15:16">
      <c r="O593" s="52"/>
      <c r="P593" s="35"/>
    </row>
    <row r="594" spans="15:16">
      <c r="O594" s="52"/>
      <c r="P594" s="35"/>
    </row>
    <row r="595" spans="15:16">
      <c r="O595" s="52"/>
      <c r="P595" s="35"/>
    </row>
    <row r="596" spans="15:16">
      <c r="O596" s="52"/>
      <c r="P596" s="35"/>
    </row>
    <row r="597" spans="15:16">
      <c r="O597" s="52"/>
      <c r="P597" s="35"/>
    </row>
    <row r="598" spans="15:16">
      <c r="O598" s="52"/>
      <c r="P598" s="35"/>
    </row>
    <row r="599" spans="15:16">
      <c r="O599" s="52"/>
      <c r="P599" s="35"/>
    </row>
    <row r="600" spans="15:16">
      <c r="O600" s="52"/>
      <c r="P600" s="35"/>
    </row>
    <row r="601" spans="15:16">
      <c r="O601" s="52"/>
      <c r="P601" s="35"/>
    </row>
    <row r="602" spans="15:16">
      <c r="O602" s="52"/>
      <c r="P602" s="35"/>
    </row>
    <row r="603" spans="15:16">
      <c r="O603" s="52"/>
      <c r="P603" s="35"/>
    </row>
    <row r="604" spans="15:16">
      <c r="O604" s="52"/>
      <c r="P604" s="35"/>
    </row>
    <row r="605" spans="15:16">
      <c r="O605" s="52"/>
      <c r="P605" s="35"/>
    </row>
    <row r="606" spans="15:16">
      <c r="O606" s="52"/>
      <c r="P606" s="35"/>
    </row>
    <row r="607" spans="15:16">
      <c r="O607" s="52"/>
      <c r="P607" s="35"/>
    </row>
    <row r="608" spans="15:16">
      <c r="O608" s="52"/>
      <c r="P608" s="35"/>
    </row>
    <row r="609" spans="15:16">
      <c r="O609" s="52"/>
      <c r="P609" s="35"/>
    </row>
    <row r="610" spans="15:16">
      <c r="O610" s="52"/>
      <c r="P610" s="35"/>
    </row>
    <row r="611" spans="15:16">
      <c r="O611" s="52"/>
      <c r="P611" s="35"/>
    </row>
    <row r="612" spans="15:16">
      <c r="O612" s="52"/>
      <c r="P612" s="35"/>
    </row>
    <row r="613" spans="15:16">
      <c r="O613" s="52"/>
      <c r="P613" s="35"/>
    </row>
    <row r="614" spans="15:16">
      <c r="O614" s="52"/>
      <c r="P614" s="35"/>
    </row>
    <row r="615" spans="15:16">
      <c r="O615" s="52"/>
      <c r="P615" s="35"/>
    </row>
    <row r="616" spans="15:16">
      <c r="O616" s="52"/>
      <c r="P616" s="35"/>
    </row>
    <row r="617" spans="15:16">
      <c r="O617" s="52"/>
      <c r="P617" s="35"/>
    </row>
    <row r="618" spans="15:16">
      <c r="O618" s="52"/>
      <c r="P618" s="35"/>
    </row>
    <row r="619" spans="15:16">
      <c r="O619" s="52"/>
      <c r="P619" s="35"/>
    </row>
    <row r="620" spans="15:16">
      <c r="O620" s="52"/>
      <c r="P620" s="35"/>
    </row>
    <row r="621" spans="15:16">
      <c r="O621" s="52"/>
      <c r="P621" s="35"/>
    </row>
    <row r="622" spans="15:16">
      <c r="O622" s="52"/>
      <c r="P622" s="35"/>
    </row>
    <row r="623" spans="15:16">
      <c r="O623" s="52"/>
      <c r="P623" s="35"/>
    </row>
    <row r="624" spans="15:16">
      <c r="O624" s="52"/>
      <c r="P624" s="35"/>
    </row>
    <row r="625" spans="15:16">
      <c r="O625" s="52"/>
      <c r="P625" s="35"/>
    </row>
    <row r="626" spans="15:16">
      <c r="O626" s="52"/>
      <c r="P626" s="35"/>
    </row>
    <row r="627" spans="15:16">
      <c r="O627" s="52"/>
      <c r="P627" s="35"/>
    </row>
    <row r="628" spans="15:16">
      <c r="O628" s="52"/>
      <c r="P628" s="35"/>
    </row>
    <row r="629" spans="15:16">
      <c r="O629" s="52"/>
      <c r="P629" s="35"/>
    </row>
    <row r="630" spans="15:16">
      <c r="O630" s="52"/>
      <c r="P630" s="35"/>
    </row>
    <row r="631" spans="15:16">
      <c r="O631" s="52"/>
      <c r="P631" s="35"/>
    </row>
    <row r="632" spans="15:16">
      <c r="O632" s="52"/>
      <c r="P632" s="35"/>
    </row>
    <row r="633" spans="15:16">
      <c r="O633" s="52"/>
      <c r="P633" s="35"/>
    </row>
    <row r="634" spans="15:16">
      <c r="O634" s="52"/>
      <c r="P634" s="35"/>
    </row>
    <row r="635" spans="15:16">
      <c r="O635" s="52"/>
      <c r="P635" s="35"/>
    </row>
    <row r="636" spans="15:16">
      <c r="O636" s="52"/>
      <c r="P636" s="35"/>
    </row>
    <row r="637" spans="15:16">
      <c r="O637" s="52"/>
      <c r="P637" s="35"/>
    </row>
    <row r="638" spans="15:16">
      <c r="O638" s="52"/>
      <c r="P638" s="35"/>
    </row>
    <row r="639" spans="15:16">
      <c r="O639" s="52"/>
      <c r="P639" s="35"/>
    </row>
    <row r="640" spans="15:16">
      <c r="O640" s="52"/>
      <c r="P640" s="35"/>
    </row>
    <row r="641" spans="15:16">
      <c r="O641" s="52"/>
      <c r="P641" s="35"/>
    </row>
    <row r="642" spans="15:16">
      <c r="O642" s="52"/>
      <c r="P642" s="35"/>
    </row>
    <row r="643" spans="15:16">
      <c r="O643" s="52"/>
      <c r="P643" s="35"/>
    </row>
    <row r="644" spans="15:16">
      <c r="O644" s="52"/>
      <c r="P644" s="35"/>
    </row>
    <row r="645" spans="15:16">
      <c r="O645" s="52"/>
      <c r="P645" s="35"/>
    </row>
    <row r="646" spans="15:16">
      <c r="O646" s="52"/>
      <c r="P646" s="35"/>
    </row>
    <row r="647" spans="15:16">
      <c r="O647" s="52"/>
      <c r="P647" s="35"/>
    </row>
    <row r="648" spans="15:16">
      <c r="O648" s="52"/>
      <c r="P648" s="35"/>
    </row>
    <row r="649" spans="15:16">
      <c r="O649" s="52"/>
      <c r="P649" s="35"/>
    </row>
    <row r="650" spans="15:16">
      <c r="O650" s="52"/>
      <c r="P650" s="35"/>
    </row>
    <row r="651" spans="15:16">
      <c r="O651" s="52"/>
      <c r="P651" s="35"/>
    </row>
    <row r="652" spans="15:16">
      <c r="O652" s="52"/>
      <c r="P652" s="35"/>
    </row>
    <row r="653" spans="15:16">
      <c r="O653" s="52"/>
      <c r="P653" s="35"/>
    </row>
    <row r="654" spans="15:16">
      <c r="O654" s="52"/>
      <c r="P654" s="35"/>
    </row>
    <row r="655" spans="15:16">
      <c r="O655" s="52"/>
      <c r="P655" s="35"/>
    </row>
    <row r="656" spans="15:16">
      <c r="O656" s="52"/>
      <c r="P656" s="35"/>
    </row>
    <row r="657" spans="15:16">
      <c r="O657" s="52"/>
      <c r="P657" s="35"/>
    </row>
    <row r="658" spans="15:16">
      <c r="O658" s="52"/>
      <c r="P658" s="35"/>
    </row>
    <row r="659" spans="15:16">
      <c r="O659" s="52"/>
      <c r="P659" s="35"/>
    </row>
    <row r="660" spans="15:16">
      <c r="O660" s="52"/>
      <c r="P660" s="35"/>
    </row>
    <row r="661" spans="15:16">
      <c r="O661" s="52"/>
      <c r="P661" s="35"/>
    </row>
    <row r="662" spans="15:16">
      <c r="O662" s="52"/>
      <c r="P662" s="35"/>
    </row>
    <row r="663" spans="15:16">
      <c r="O663" s="52"/>
      <c r="P663" s="35"/>
    </row>
    <row r="664" spans="15:16">
      <c r="O664" s="52"/>
      <c r="P664" s="35"/>
    </row>
    <row r="665" spans="15:16">
      <c r="O665" s="52"/>
      <c r="P665" s="35"/>
    </row>
    <row r="666" spans="15:16">
      <c r="O666" s="52"/>
      <c r="P666" s="35"/>
    </row>
    <row r="667" spans="15:16">
      <c r="O667" s="52"/>
      <c r="P667" s="35"/>
    </row>
    <row r="668" spans="15:16">
      <c r="O668" s="52"/>
      <c r="P668" s="35"/>
    </row>
    <row r="669" spans="15:16">
      <c r="O669" s="52"/>
      <c r="P669" s="35"/>
    </row>
    <row r="670" spans="15:16">
      <c r="O670" s="52"/>
      <c r="P670" s="35"/>
    </row>
    <row r="671" spans="15:16">
      <c r="O671" s="52"/>
      <c r="P671" s="35"/>
    </row>
    <row r="672" spans="15:16">
      <c r="O672" s="52"/>
      <c r="P672" s="35"/>
    </row>
    <row r="673" spans="15:16">
      <c r="O673" s="52"/>
      <c r="P673" s="35"/>
    </row>
    <row r="674" spans="15:16">
      <c r="O674" s="52"/>
      <c r="P674" s="35"/>
    </row>
    <row r="675" spans="15:16">
      <c r="O675" s="52"/>
      <c r="P675" s="35"/>
    </row>
    <row r="676" spans="15:16">
      <c r="O676" s="52"/>
      <c r="P676" s="35"/>
    </row>
    <row r="677" spans="15:16">
      <c r="O677" s="52"/>
      <c r="P677" s="35"/>
    </row>
    <row r="678" spans="15:16">
      <c r="O678" s="52"/>
      <c r="P678" s="35"/>
    </row>
    <row r="679" spans="15:16">
      <c r="O679" s="52"/>
      <c r="P679" s="35"/>
    </row>
    <row r="680" spans="15:16">
      <c r="O680" s="52"/>
      <c r="P680" s="35"/>
    </row>
    <row r="681" spans="15:16">
      <c r="O681" s="52"/>
      <c r="P681" s="35"/>
    </row>
    <row r="682" spans="15:16">
      <c r="O682" s="52"/>
      <c r="P682" s="35"/>
    </row>
    <row r="683" spans="15:16">
      <c r="O683" s="52"/>
      <c r="P683" s="35"/>
    </row>
    <row r="684" spans="15:16">
      <c r="O684" s="52"/>
      <c r="P684" s="35"/>
    </row>
    <row r="685" spans="15:16">
      <c r="O685" s="52"/>
      <c r="P685" s="35"/>
    </row>
    <row r="686" spans="15:16">
      <c r="O686" s="52"/>
      <c r="P686" s="35"/>
    </row>
    <row r="687" spans="15:16">
      <c r="O687" s="52"/>
      <c r="P687" s="35"/>
    </row>
    <row r="688" spans="15:16">
      <c r="O688" s="52"/>
      <c r="P688" s="35"/>
    </row>
    <row r="689" spans="15:16">
      <c r="O689" s="52"/>
      <c r="P689" s="35"/>
    </row>
    <row r="690" spans="15:16">
      <c r="O690" s="52"/>
      <c r="P690" s="35"/>
    </row>
    <row r="691" spans="15:16">
      <c r="O691" s="52"/>
      <c r="P691" s="35"/>
    </row>
    <row r="692" spans="15:16">
      <c r="O692" s="52"/>
      <c r="P692" s="35"/>
    </row>
    <row r="693" spans="15:16">
      <c r="O693" s="52"/>
      <c r="P693" s="35"/>
    </row>
    <row r="694" spans="15:16">
      <c r="O694" s="52"/>
      <c r="P694" s="35"/>
    </row>
    <row r="695" spans="15:16">
      <c r="O695" s="52"/>
      <c r="P695" s="35"/>
    </row>
    <row r="696" spans="15:16">
      <c r="O696" s="52"/>
      <c r="P696" s="35"/>
    </row>
    <row r="697" spans="15:16">
      <c r="O697" s="52"/>
      <c r="P697" s="35"/>
    </row>
    <row r="698" spans="15:16">
      <c r="O698" s="52"/>
      <c r="P698" s="35"/>
    </row>
    <row r="699" spans="15:16">
      <c r="O699" s="52"/>
      <c r="P699" s="35"/>
    </row>
    <row r="700" spans="15:16">
      <c r="O700" s="52"/>
      <c r="P700" s="35"/>
    </row>
    <row r="701" spans="15:16">
      <c r="O701" s="52"/>
      <c r="P701" s="35"/>
    </row>
    <row r="702" spans="15:16">
      <c r="O702" s="52"/>
      <c r="P702" s="35"/>
    </row>
    <row r="703" spans="15:16">
      <c r="O703" s="52"/>
      <c r="P703" s="35"/>
    </row>
    <row r="704" spans="15:16">
      <c r="O704" s="52"/>
      <c r="P704" s="35"/>
    </row>
    <row r="705" spans="15:16">
      <c r="O705" s="52"/>
      <c r="P705" s="35"/>
    </row>
    <row r="706" spans="15:16">
      <c r="O706" s="52"/>
      <c r="P706" s="35"/>
    </row>
    <row r="707" spans="15:16">
      <c r="O707" s="52"/>
      <c r="P707" s="35"/>
    </row>
    <row r="708" spans="15:16">
      <c r="O708" s="52"/>
      <c r="P708" s="35"/>
    </row>
    <row r="709" spans="15:16">
      <c r="O709" s="52"/>
      <c r="P709" s="35"/>
    </row>
    <row r="710" spans="15:16">
      <c r="O710" s="52"/>
      <c r="P710" s="35"/>
    </row>
    <row r="711" spans="15:16">
      <c r="O711" s="52"/>
      <c r="P711" s="35"/>
    </row>
    <row r="712" spans="15:16">
      <c r="O712" s="52"/>
      <c r="P712" s="35"/>
    </row>
    <row r="713" spans="15:16">
      <c r="O713" s="52"/>
      <c r="P713" s="35"/>
    </row>
    <row r="714" spans="15:16">
      <c r="O714" s="52"/>
      <c r="P714" s="35"/>
    </row>
    <row r="715" spans="15:16">
      <c r="O715" s="52"/>
      <c r="P715" s="35"/>
    </row>
    <row r="716" spans="15:16">
      <c r="O716" s="52"/>
      <c r="P716" s="35"/>
    </row>
    <row r="717" spans="15:16">
      <c r="O717" s="52"/>
      <c r="P717" s="35"/>
    </row>
    <row r="718" spans="15:16">
      <c r="O718" s="52"/>
      <c r="P718" s="35"/>
    </row>
    <row r="719" spans="15:16">
      <c r="O719" s="52"/>
      <c r="P719" s="35"/>
    </row>
    <row r="720" spans="15:16">
      <c r="O720" s="52"/>
      <c r="P720" s="35"/>
    </row>
    <row r="721" spans="15:16">
      <c r="O721" s="52"/>
      <c r="P721" s="35"/>
    </row>
    <row r="722" spans="15:16">
      <c r="O722" s="52"/>
      <c r="P722" s="35"/>
    </row>
    <row r="723" spans="15:16">
      <c r="O723" s="52"/>
      <c r="P723" s="35"/>
    </row>
    <row r="724" spans="15:16">
      <c r="O724" s="52"/>
      <c r="P724" s="35"/>
    </row>
    <row r="725" spans="15:16">
      <c r="O725" s="52"/>
      <c r="P725" s="35"/>
    </row>
    <row r="726" spans="15:16">
      <c r="O726" s="52"/>
      <c r="P726" s="35"/>
    </row>
    <row r="727" spans="15:16">
      <c r="O727" s="52"/>
      <c r="P727" s="35"/>
    </row>
    <row r="728" spans="15:16">
      <c r="O728" s="52"/>
      <c r="P728" s="35"/>
    </row>
    <row r="729" spans="15:16">
      <c r="O729" s="52"/>
      <c r="P729" s="35"/>
    </row>
    <row r="730" spans="15:16">
      <c r="O730" s="52"/>
      <c r="P730" s="35"/>
    </row>
    <row r="731" spans="15:16">
      <c r="O731" s="52"/>
      <c r="P731" s="35"/>
    </row>
    <row r="732" spans="15:16">
      <c r="O732" s="52"/>
      <c r="P732" s="35"/>
    </row>
    <row r="733" spans="15:16">
      <c r="O733" s="52"/>
      <c r="P733" s="35"/>
    </row>
    <row r="734" spans="15:16">
      <c r="O734" s="52"/>
      <c r="P734" s="35"/>
    </row>
    <row r="735" spans="15:16">
      <c r="O735" s="52"/>
      <c r="P735" s="35"/>
    </row>
    <row r="736" spans="15:16">
      <c r="O736" s="52"/>
      <c r="P736" s="35"/>
    </row>
    <row r="737" spans="15:16">
      <c r="O737" s="52"/>
      <c r="P737" s="35"/>
    </row>
    <row r="738" spans="15:16">
      <c r="O738" s="52"/>
      <c r="P738" s="35"/>
    </row>
    <row r="739" spans="15:16">
      <c r="O739" s="52"/>
      <c r="P739" s="35"/>
    </row>
    <row r="740" spans="15:16">
      <c r="O740" s="52"/>
      <c r="P740" s="35"/>
    </row>
    <row r="741" spans="15:16">
      <c r="O741" s="52"/>
      <c r="P741" s="35"/>
    </row>
    <row r="742" spans="15:16">
      <c r="O742" s="52"/>
      <c r="P742" s="35"/>
    </row>
    <row r="743" spans="15:16">
      <c r="O743" s="52"/>
      <c r="P743" s="35"/>
    </row>
    <row r="744" spans="15:16">
      <c r="O744" s="52"/>
      <c r="P744" s="35"/>
    </row>
    <row r="745" spans="15:16">
      <c r="O745" s="52"/>
      <c r="P745" s="35"/>
    </row>
    <row r="746" spans="15:16">
      <c r="O746" s="52"/>
      <c r="P746" s="35"/>
    </row>
    <row r="747" spans="15:16">
      <c r="O747" s="52"/>
      <c r="P747" s="35"/>
    </row>
    <row r="748" spans="15:16">
      <c r="O748" s="52"/>
      <c r="P748" s="35"/>
    </row>
    <row r="749" spans="15:16">
      <c r="O749" s="52"/>
      <c r="P749" s="35"/>
    </row>
    <row r="750" spans="15:16">
      <c r="O750" s="52"/>
      <c r="P750" s="35"/>
    </row>
    <row r="751" spans="15:16">
      <c r="O751" s="52"/>
      <c r="P751" s="35"/>
    </row>
    <row r="752" spans="15:16">
      <c r="O752" s="52"/>
      <c r="P752" s="35"/>
    </row>
    <row r="753" spans="15:16">
      <c r="O753" s="52"/>
      <c r="P753" s="35"/>
    </row>
    <row r="754" spans="15:16">
      <c r="O754" s="52"/>
      <c r="P754" s="35"/>
    </row>
    <row r="755" spans="15:16">
      <c r="O755" s="52"/>
      <c r="P755" s="35"/>
    </row>
    <row r="756" spans="15:16">
      <c r="O756" s="52"/>
      <c r="P756" s="35"/>
    </row>
    <row r="757" spans="15:16">
      <c r="O757" s="52"/>
      <c r="P757" s="35"/>
    </row>
    <row r="758" spans="15:16">
      <c r="O758" s="52"/>
      <c r="P758" s="35"/>
    </row>
    <row r="759" spans="15:16">
      <c r="O759" s="52"/>
      <c r="P759" s="35"/>
    </row>
    <row r="760" spans="15:16">
      <c r="O760" s="52"/>
      <c r="P760" s="35"/>
    </row>
    <row r="761" spans="15:16">
      <c r="O761" s="52"/>
      <c r="P761" s="35"/>
    </row>
    <row r="762" spans="15:16">
      <c r="O762" s="52"/>
      <c r="P762" s="35"/>
    </row>
    <row r="763" spans="15:16">
      <c r="O763" s="52"/>
      <c r="P763" s="35"/>
    </row>
    <row r="764" spans="15:16">
      <c r="O764" s="52"/>
      <c r="P764" s="35"/>
    </row>
    <row r="765" spans="15:16">
      <c r="O765" s="52"/>
      <c r="P765" s="35"/>
    </row>
    <row r="766" spans="15:16">
      <c r="O766" s="52"/>
      <c r="P766" s="35"/>
    </row>
    <row r="767" spans="15:16">
      <c r="O767" s="52"/>
      <c r="P767" s="35"/>
    </row>
    <row r="768" spans="15:16">
      <c r="O768" s="52"/>
      <c r="P768" s="35"/>
    </row>
    <row r="769" spans="15:16">
      <c r="O769" s="52"/>
      <c r="P769" s="35"/>
    </row>
    <row r="770" spans="15:16">
      <c r="O770" s="52"/>
      <c r="P770" s="35"/>
    </row>
    <row r="771" spans="15:16">
      <c r="O771" s="52"/>
      <c r="P771" s="35"/>
    </row>
    <row r="772" spans="15:16">
      <c r="O772" s="52"/>
      <c r="P772" s="35"/>
    </row>
    <row r="773" spans="15:16">
      <c r="O773" s="52"/>
      <c r="P773" s="35"/>
    </row>
    <row r="774" spans="15:16">
      <c r="O774" s="52"/>
      <c r="P774" s="35"/>
    </row>
    <row r="775" spans="15:16">
      <c r="O775" s="52"/>
      <c r="P775" s="35"/>
    </row>
    <row r="776" spans="15:16">
      <c r="O776" s="52"/>
      <c r="P776" s="35"/>
    </row>
    <row r="777" spans="15:16">
      <c r="O777" s="52"/>
      <c r="P777" s="35"/>
    </row>
    <row r="778" spans="15:16">
      <c r="O778" s="52"/>
      <c r="P778" s="35"/>
    </row>
    <row r="779" spans="15:16">
      <c r="O779" s="52"/>
      <c r="P779" s="35"/>
    </row>
    <row r="780" spans="15:16">
      <c r="O780" s="52"/>
      <c r="P780" s="35"/>
    </row>
    <row r="781" spans="15:16">
      <c r="O781" s="52"/>
      <c r="P781" s="35"/>
    </row>
    <row r="782" spans="15:16">
      <c r="O782" s="52"/>
      <c r="P782" s="35"/>
    </row>
    <row r="783" spans="15:16">
      <c r="O783" s="52"/>
      <c r="P783" s="35"/>
    </row>
    <row r="784" spans="15:16">
      <c r="O784" s="52"/>
      <c r="P784" s="35"/>
    </row>
    <row r="785" spans="15:16">
      <c r="O785" s="52"/>
      <c r="P785" s="35"/>
    </row>
    <row r="786" spans="15:16">
      <c r="O786" s="52"/>
      <c r="P786" s="35"/>
    </row>
    <row r="787" spans="15:16">
      <c r="O787" s="52"/>
      <c r="P787" s="35"/>
    </row>
    <row r="788" spans="15:16">
      <c r="O788" s="52"/>
      <c r="P788" s="35"/>
    </row>
    <row r="789" spans="15:16">
      <c r="O789" s="52"/>
      <c r="P789" s="35"/>
    </row>
    <row r="790" spans="15:16">
      <c r="O790" s="52"/>
      <c r="P790" s="35"/>
    </row>
    <row r="791" spans="15:16">
      <c r="O791" s="52"/>
      <c r="P791" s="35"/>
    </row>
    <row r="792" spans="15:16">
      <c r="O792" s="52"/>
      <c r="P792" s="35"/>
    </row>
    <row r="793" spans="15:16">
      <c r="O793" s="52"/>
      <c r="P793" s="35"/>
    </row>
    <row r="794" spans="15:16">
      <c r="O794" s="52"/>
      <c r="P794" s="35"/>
    </row>
    <row r="795" spans="15:16">
      <c r="O795" s="52"/>
      <c r="P795" s="35"/>
    </row>
    <row r="796" spans="15:16">
      <c r="O796" s="52"/>
      <c r="P796" s="35"/>
    </row>
    <row r="797" spans="15:16">
      <c r="O797" s="52"/>
      <c r="P797" s="35"/>
    </row>
    <row r="798" spans="15:16">
      <c r="O798" s="52"/>
      <c r="P798" s="35"/>
    </row>
    <row r="799" spans="15:16">
      <c r="O799" s="52"/>
      <c r="P799" s="35"/>
    </row>
    <row r="800" spans="15:16">
      <c r="O800" s="52"/>
      <c r="P800" s="35"/>
    </row>
    <row r="801" spans="15:16">
      <c r="O801" s="52"/>
      <c r="P801" s="35"/>
    </row>
    <row r="802" spans="15:16">
      <c r="O802" s="52"/>
      <c r="P802" s="35"/>
    </row>
    <row r="803" spans="15:16">
      <c r="O803" s="52"/>
      <c r="P803" s="35"/>
    </row>
    <row r="804" spans="15:16">
      <c r="O804" s="52"/>
      <c r="P804" s="35"/>
    </row>
    <row r="805" spans="15:16">
      <c r="O805" s="52"/>
      <c r="P805" s="35"/>
    </row>
    <row r="806" spans="15:16">
      <c r="O806" s="52"/>
      <c r="P806" s="35"/>
    </row>
    <row r="807" spans="15:16">
      <c r="O807" s="52"/>
      <c r="P807" s="35"/>
    </row>
    <row r="808" spans="15:16">
      <c r="O808" s="52"/>
      <c r="P808" s="35"/>
    </row>
    <row r="809" spans="15:16">
      <c r="O809" s="52"/>
      <c r="P809" s="35"/>
    </row>
    <row r="810" spans="15:16">
      <c r="O810" s="52"/>
      <c r="P810" s="35"/>
    </row>
    <row r="811" spans="15:16">
      <c r="O811" s="52"/>
      <c r="P811" s="35"/>
    </row>
    <row r="812" spans="15:16">
      <c r="O812" s="52"/>
      <c r="P812" s="35"/>
    </row>
    <row r="813" spans="15:16">
      <c r="O813" s="52"/>
      <c r="P813" s="35"/>
    </row>
    <row r="814" spans="15:16">
      <c r="O814" s="52"/>
      <c r="P814" s="35"/>
    </row>
    <row r="815" spans="15:16">
      <c r="O815" s="52"/>
      <c r="P815" s="35"/>
    </row>
    <row r="816" spans="15:16">
      <c r="O816" s="52"/>
      <c r="P816" s="35"/>
    </row>
    <row r="817" spans="15:16">
      <c r="O817" s="52"/>
      <c r="P817" s="35"/>
    </row>
    <row r="818" spans="15:16">
      <c r="O818" s="52"/>
      <c r="P818" s="35"/>
    </row>
    <row r="819" spans="15:16">
      <c r="O819" s="52"/>
      <c r="P819" s="35"/>
    </row>
    <row r="820" spans="15:16">
      <c r="O820" s="52"/>
      <c r="P820" s="35"/>
    </row>
    <row r="821" spans="15:16">
      <c r="O821" s="52"/>
      <c r="P821" s="35"/>
    </row>
    <row r="822" spans="15:16">
      <c r="O822" s="52"/>
      <c r="P822" s="35"/>
    </row>
    <row r="823" spans="15:16">
      <c r="O823" s="52"/>
      <c r="P823" s="35"/>
    </row>
    <row r="824" spans="15:16">
      <c r="O824" s="52"/>
      <c r="P824" s="35"/>
    </row>
    <row r="825" spans="15:16">
      <c r="O825" s="52"/>
      <c r="P825" s="35"/>
    </row>
    <row r="826" spans="15:16">
      <c r="O826" s="52"/>
      <c r="P826" s="35"/>
    </row>
    <row r="827" spans="15:16">
      <c r="O827" s="52"/>
      <c r="P827" s="35"/>
    </row>
    <row r="828" spans="15:16">
      <c r="O828" s="52"/>
      <c r="P828" s="35"/>
    </row>
    <row r="829" spans="15:16">
      <c r="O829" s="52"/>
      <c r="P829" s="35"/>
    </row>
    <row r="830" spans="15:16">
      <c r="O830" s="52"/>
      <c r="P830" s="35"/>
    </row>
    <row r="831" spans="15:16">
      <c r="O831" s="52"/>
      <c r="P831" s="35"/>
    </row>
    <row r="832" spans="15:16">
      <c r="O832" s="52"/>
      <c r="P832" s="35"/>
    </row>
    <row r="833" spans="15:16">
      <c r="O833" s="52"/>
      <c r="P833" s="35"/>
    </row>
    <row r="834" spans="15:16">
      <c r="O834" s="52"/>
      <c r="P834" s="35"/>
    </row>
    <row r="835" spans="15:16">
      <c r="O835" s="52"/>
      <c r="P835" s="35"/>
    </row>
    <row r="836" spans="15:16">
      <c r="O836" s="52"/>
      <c r="P836" s="35"/>
    </row>
    <row r="837" spans="15:16">
      <c r="O837" s="52"/>
      <c r="P837" s="35"/>
    </row>
    <row r="838" spans="15:16">
      <c r="O838" s="52"/>
      <c r="P838" s="35"/>
    </row>
    <row r="839" spans="15:16">
      <c r="O839" s="52"/>
      <c r="P839" s="35"/>
    </row>
    <row r="840" spans="15:16">
      <c r="O840" s="52"/>
      <c r="P840" s="35"/>
    </row>
    <row r="841" spans="15:16">
      <c r="O841" s="52"/>
      <c r="P841" s="35"/>
    </row>
    <row r="842" spans="15:16">
      <c r="O842" s="52"/>
      <c r="P842" s="35"/>
    </row>
    <row r="843" spans="15:16">
      <c r="O843" s="52"/>
      <c r="P843" s="35"/>
    </row>
    <row r="844" spans="15:16">
      <c r="O844" s="52"/>
      <c r="P844" s="35"/>
    </row>
    <row r="845" spans="15:16">
      <c r="O845" s="52"/>
      <c r="P845" s="35"/>
    </row>
    <row r="846" spans="15:16">
      <c r="O846" s="52"/>
      <c r="P846" s="35"/>
    </row>
    <row r="847" spans="15:16">
      <c r="O847" s="52"/>
      <c r="P847" s="35"/>
    </row>
    <row r="848" spans="15:16">
      <c r="O848" s="52"/>
      <c r="P848" s="35"/>
    </row>
    <row r="849" spans="15:16">
      <c r="O849" s="52"/>
      <c r="P849" s="35"/>
    </row>
    <row r="850" spans="15:16">
      <c r="O850" s="52"/>
      <c r="P850" s="35"/>
    </row>
    <row r="851" spans="15:16">
      <c r="O851" s="52"/>
      <c r="P851" s="35"/>
    </row>
    <row r="852" spans="15:16">
      <c r="O852" s="52"/>
      <c r="P852" s="35"/>
    </row>
    <row r="853" spans="15:16">
      <c r="O853" s="52"/>
      <c r="P853" s="35"/>
    </row>
    <row r="854" spans="15:16">
      <c r="O854" s="52"/>
      <c r="P854" s="35"/>
    </row>
    <row r="855" spans="15:16">
      <c r="O855" s="52"/>
      <c r="P855" s="35"/>
    </row>
    <row r="856" spans="15:16">
      <c r="O856" s="52"/>
      <c r="P856" s="35"/>
    </row>
    <row r="857" spans="15:16">
      <c r="O857" s="52"/>
      <c r="P857" s="35"/>
    </row>
    <row r="858" spans="15:16">
      <c r="O858" s="52"/>
      <c r="P858" s="35"/>
    </row>
    <row r="859" spans="15:16">
      <c r="O859" s="52"/>
      <c r="P859" s="35"/>
    </row>
    <row r="860" spans="15:16">
      <c r="O860" s="52"/>
      <c r="P860" s="35"/>
    </row>
    <row r="861" spans="15:16">
      <c r="O861" s="52"/>
      <c r="P861" s="35"/>
    </row>
    <row r="862" spans="15:16">
      <c r="O862" s="52"/>
      <c r="P862" s="35"/>
    </row>
    <row r="863" spans="15:16">
      <c r="O863" s="52"/>
      <c r="P863" s="35"/>
    </row>
    <row r="864" spans="15:16">
      <c r="O864" s="52"/>
      <c r="P864" s="35"/>
    </row>
    <row r="865" spans="15:16">
      <c r="O865" s="52"/>
      <c r="P865" s="35"/>
    </row>
    <row r="866" spans="15:16">
      <c r="O866" s="52"/>
      <c r="P866" s="35"/>
    </row>
    <row r="867" spans="15:16">
      <c r="O867" s="52"/>
      <c r="P867" s="35"/>
    </row>
    <row r="868" spans="15:16">
      <c r="O868" s="52"/>
      <c r="P868" s="35"/>
    </row>
    <row r="869" spans="15:16">
      <c r="O869" s="52"/>
      <c r="P869" s="35"/>
    </row>
    <row r="870" spans="15:16">
      <c r="O870" s="52"/>
      <c r="P870" s="35"/>
    </row>
    <row r="871" spans="15:16">
      <c r="O871" s="52"/>
      <c r="P871" s="35"/>
    </row>
    <row r="872" spans="15:16">
      <c r="O872" s="52"/>
      <c r="P872" s="35"/>
    </row>
    <row r="873" spans="15:16">
      <c r="O873" s="52"/>
      <c r="P873" s="35"/>
    </row>
    <row r="874" spans="15:16">
      <c r="O874" s="52"/>
      <c r="P874" s="35"/>
    </row>
    <row r="875" spans="15:16">
      <c r="O875" s="52"/>
      <c r="P875" s="35"/>
    </row>
    <row r="876" spans="15:16">
      <c r="O876" s="52"/>
      <c r="P876" s="35"/>
    </row>
    <row r="877" spans="15:16">
      <c r="O877" s="52"/>
      <c r="P877" s="35"/>
    </row>
    <row r="878" spans="15:16">
      <c r="O878" s="52"/>
      <c r="P878" s="35"/>
    </row>
    <row r="879" spans="15:16">
      <c r="O879" s="52"/>
      <c r="P879" s="35"/>
    </row>
    <row r="880" spans="15:16">
      <c r="O880" s="52"/>
      <c r="P880" s="35"/>
    </row>
    <row r="881" spans="15:16">
      <c r="O881" s="52"/>
      <c r="P881" s="35"/>
    </row>
    <row r="882" spans="15:16">
      <c r="O882" s="52"/>
      <c r="P882" s="35"/>
    </row>
    <row r="883" spans="15:16">
      <c r="O883" s="52"/>
      <c r="P883" s="35"/>
    </row>
    <row r="884" spans="15:16">
      <c r="O884" s="52"/>
      <c r="P884" s="35"/>
    </row>
    <row r="885" spans="15:16">
      <c r="O885" s="52"/>
      <c r="P885" s="35"/>
    </row>
    <row r="886" spans="15:16">
      <c r="O886" s="52"/>
      <c r="P886" s="35"/>
    </row>
    <row r="887" spans="15:16">
      <c r="O887" s="52"/>
      <c r="P887" s="35"/>
    </row>
    <row r="888" spans="15:16">
      <c r="O888" s="52"/>
      <c r="P888" s="35"/>
    </row>
    <row r="889" spans="15:16">
      <c r="O889" s="52"/>
      <c r="P889" s="35"/>
    </row>
    <row r="890" spans="15:16">
      <c r="O890" s="52"/>
      <c r="P890" s="35"/>
    </row>
    <row r="891" spans="15:16">
      <c r="O891" s="52"/>
      <c r="P891" s="35"/>
    </row>
    <row r="892" spans="15:16">
      <c r="O892" s="52"/>
      <c r="P892" s="35"/>
    </row>
    <row r="893" spans="15:16">
      <c r="O893" s="52"/>
      <c r="P893" s="35"/>
    </row>
    <row r="894" spans="15:16">
      <c r="O894" s="52"/>
      <c r="P894" s="35"/>
    </row>
    <row r="895" spans="15:16">
      <c r="O895" s="52"/>
      <c r="P895" s="35"/>
    </row>
    <row r="896" spans="15:16">
      <c r="O896" s="52"/>
      <c r="P896" s="35"/>
    </row>
    <row r="897" spans="15:16">
      <c r="O897" s="52"/>
      <c r="P897" s="35"/>
    </row>
    <row r="898" spans="15:16">
      <c r="O898" s="52"/>
      <c r="P898" s="35"/>
    </row>
    <row r="899" spans="15:16">
      <c r="O899" s="52"/>
      <c r="P899" s="35"/>
    </row>
    <row r="900" spans="15:16">
      <c r="O900" s="52"/>
      <c r="P900" s="35"/>
    </row>
    <row r="901" spans="15:16">
      <c r="O901" s="52"/>
      <c r="P901" s="35"/>
    </row>
    <row r="902" spans="15:16">
      <c r="O902" s="52"/>
      <c r="P902" s="35"/>
    </row>
    <row r="903" spans="15:16">
      <c r="O903" s="52"/>
      <c r="P903" s="35"/>
    </row>
    <row r="904" spans="15:16">
      <c r="O904" s="52"/>
      <c r="P904" s="35"/>
    </row>
    <row r="905" spans="15:16">
      <c r="O905" s="52"/>
      <c r="P905" s="35"/>
    </row>
    <row r="906" spans="15:16">
      <c r="O906" s="52"/>
      <c r="P906" s="35"/>
    </row>
    <row r="907" spans="15:16">
      <c r="O907" s="52"/>
      <c r="P907" s="35"/>
    </row>
    <row r="908" spans="15:16">
      <c r="O908" s="52"/>
      <c r="P908" s="35"/>
    </row>
    <row r="909" spans="15:16">
      <c r="O909" s="52"/>
      <c r="P909" s="35"/>
    </row>
    <row r="910" spans="15:16">
      <c r="O910" s="52"/>
      <c r="P910" s="35"/>
    </row>
    <row r="911" spans="15:16">
      <c r="O911" s="52"/>
      <c r="P911" s="35"/>
    </row>
    <row r="912" spans="15:16">
      <c r="O912" s="52"/>
      <c r="P912" s="35"/>
    </row>
    <row r="913" spans="15:16">
      <c r="O913" s="52"/>
      <c r="P913" s="35"/>
    </row>
    <row r="914" spans="15:16">
      <c r="O914" s="52"/>
      <c r="P914" s="35"/>
    </row>
    <row r="915" spans="15:16">
      <c r="O915" s="52"/>
      <c r="P915" s="35"/>
    </row>
    <row r="916" spans="15:16">
      <c r="O916" s="52"/>
      <c r="P916" s="35"/>
    </row>
    <row r="917" spans="15:16">
      <c r="O917" s="52"/>
      <c r="P917" s="35"/>
    </row>
    <row r="918" spans="15:16">
      <c r="O918" s="52"/>
      <c r="P918" s="35"/>
    </row>
    <row r="919" spans="15:16">
      <c r="O919" s="52"/>
      <c r="P919" s="35"/>
    </row>
    <row r="920" spans="15:16">
      <c r="O920" s="52"/>
      <c r="P920" s="35"/>
    </row>
    <row r="921" spans="15:16">
      <c r="O921" s="52"/>
      <c r="P921" s="35"/>
    </row>
    <row r="922" spans="15:16">
      <c r="O922" s="52"/>
      <c r="P922" s="35"/>
    </row>
    <row r="923" spans="15:16">
      <c r="O923" s="52"/>
      <c r="P923" s="35"/>
    </row>
    <row r="924" spans="15:16">
      <c r="O924" s="52"/>
      <c r="P924" s="35"/>
    </row>
    <row r="925" spans="15:16">
      <c r="O925" s="52"/>
      <c r="P925" s="35"/>
    </row>
    <row r="926" spans="15:16">
      <c r="O926" s="52"/>
      <c r="P926" s="35"/>
    </row>
    <row r="927" spans="15:16">
      <c r="O927" s="52"/>
      <c r="P927" s="35"/>
    </row>
    <row r="928" spans="15:16">
      <c r="O928" s="52"/>
      <c r="P928" s="35"/>
    </row>
    <row r="929" spans="15:16">
      <c r="O929" s="52"/>
      <c r="P929" s="35"/>
    </row>
    <row r="930" spans="15:16">
      <c r="O930" s="52"/>
      <c r="P930" s="35"/>
    </row>
    <row r="931" spans="15:16">
      <c r="O931" s="52"/>
      <c r="P931" s="35"/>
    </row>
    <row r="932" spans="15:16">
      <c r="O932" s="52"/>
      <c r="P932" s="35"/>
    </row>
    <row r="933" spans="15:16">
      <c r="O933" s="52"/>
      <c r="P933" s="35"/>
    </row>
    <row r="934" spans="15:16">
      <c r="O934" s="52"/>
      <c r="P934" s="35"/>
    </row>
    <row r="935" spans="15:16">
      <c r="O935" s="52"/>
      <c r="P935" s="35"/>
    </row>
    <row r="936" spans="15:16">
      <c r="O936" s="52"/>
      <c r="P936" s="35"/>
    </row>
    <row r="937" spans="15:16">
      <c r="O937" s="52"/>
      <c r="P937" s="35"/>
    </row>
    <row r="938" spans="15:16">
      <c r="O938" s="52"/>
      <c r="P938" s="35"/>
    </row>
    <row r="939" spans="15:16">
      <c r="O939" s="52"/>
      <c r="P939" s="35"/>
    </row>
    <row r="940" spans="15:16">
      <c r="O940" s="52"/>
      <c r="P940" s="35"/>
    </row>
    <row r="941" spans="15:16">
      <c r="O941" s="52"/>
      <c r="P941" s="35"/>
    </row>
    <row r="942" spans="15:16">
      <c r="O942" s="52"/>
      <c r="P942" s="35"/>
    </row>
    <row r="943" spans="15:16">
      <c r="O943" s="52"/>
      <c r="P943" s="35"/>
    </row>
    <row r="944" spans="15:16">
      <c r="O944" s="52"/>
      <c r="P944" s="35"/>
    </row>
    <row r="945" spans="15:16">
      <c r="O945" s="52"/>
      <c r="P945" s="35"/>
    </row>
    <row r="946" spans="15:16">
      <c r="O946" s="52"/>
      <c r="P946" s="35"/>
    </row>
    <row r="947" spans="15:16">
      <c r="O947" s="52"/>
      <c r="P947" s="35"/>
    </row>
    <row r="948" spans="15:16">
      <c r="O948" s="52"/>
      <c r="P948" s="35"/>
    </row>
    <row r="949" spans="15:16">
      <c r="O949" s="52"/>
      <c r="P949" s="35"/>
    </row>
    <row r="950" spans="15:16">
      <c r="O950" s="52"/>
      <c r="P950" s="35"/>
    </row>
    <row r="951" spans="15:16">
      <c r="O951" s="52"/>
      <c r="P951" s="35"/>
    </row>
    <row r="952" spans="15:16">
      <c r="O952" s="52"/>
      <c r="P952" s="35"/>
    </row>
    <row r="953" spans="15:16">
      <c r="O953" s="52"/>
      <c r="P953" s="35"/>
    </row>
    <row r="954" spans="15:16">
      <c r="O954" s="52"/>
      <c r="P954" s="35"/>
    </row>
    <row r="955" spans="15:16">
      <c r="O955" s="52"/>
      <c r="P955" s="35"/>
    </row>
    <row r="956" spans="15:16">
      <c r="O956" s="52"/>
      <c r="P956" s="35"/>
    </row>
    <row r="957" spans="15:16">
      <c r="O957" s="52"/>
      <c r="P957" s="35"/>
    </row>
    <row r="958" spans="15:16">
      <c r="O958" s="52"/>
      <c r="P958" s="35"/>
    </row>
    <row r="959" spans="15:16">
      <c r="O959" s="52"/>
      <c r="P959" s="35"/>
    </row>
    <row r="960" spans="15:16">
      <c r="O960" s="52"/>
      <c r="P960" s="35"/>
    </row>
    <row r="961" spans="15:16">
      <c r="O961" s="52"/>
      <c r="P961" s="35"/>
    </row>
    <row r="962" spans="15:16">
      <c r="O962" s="52"/>
      <c r="P962" s="35"/>
    </row>
    <row r="963" spans="15:16">
      <c r="O963" s="52"/>
      <c r="P963" s="35"/>
    </row>
    <row r="964" spans="15:16">
      <c r="O964" s="52"/>
      <c r="P964" s="35"/>
    </row>
    <row r="965" spans="15:16">
      <c r="O965" s="52"/>
      <c r="P965" s="35"/>
    </row>
    <row r="966" spans="15:16">
      <c r="O966" s="52"/>
      <c r="P966" s="35"/>
    </row>
    <row r="967" spans="15:16">
      <c r="O967" s="52"/>
      <c r="P967" s="35"/>
    </row>
    <row r="968" spans="15:16">
      <c r="O968" s="52"/>
      <c r="P968" s="35"/>
    </row>
    <row r="969" spans="15:16">
      <c r="O969" s="52"/>
      <c r="P969" s="35"/>
    </row>
    <row r="970" spans="15:16">
      <c r="O970" s="52"/>
      <c r="P970" s="35"/>
    </row>
    <row r="971" spans="15:16">
      <c r="O971" s="52"/>
      <c r="P971" s="35"/>
    </row>
    <row r="972" spans="15:16">
      <c r="O972" s="52"/>
      <c r="P972" s="35"/>
    </row>
    <row r="973" spans="15:16">
      <c r="O973" s="52"/>
      <c r="P973" s="35"/>
    </row>
    <row r="974" spans="15:16">
      <c r="O974" s="52"/>
      <c r="P974" s="35"/>
    </row>
    <row r="975" spans="15:16">
      <c r="O975" s="52"/>
      <c r="P975" s="35"/>
    </row>
    <row r="976" spans="15:16">
      <c r="O976" s="52"/>
      <c r="P976" s="35"/>
    </row>
    <row r="977" spans="15:16">
      <c r="O977" s="52"/>
      <c r="P977" s="35"/>
    </row>
    <row r="978" spans="15:16">
      <c r="O978" s="52"/>
      <c r="P978" s="35"/>
    </row>
    <row r="979" spans="15:16">
      <c r="O979" s="52"/>
      <c r="P979" s="35"/>
    </row>
    <row r="980" spans="15:16">
      <c r="O980" s="52"/>
      <c r="P980" s="35"/>
    </row>
    <row r="981" spans="15:16">
      <c r="O981" s="52"/>
      <c r="P981" s="35"/>
    </row>
    <row r="982" spans="15:16">
      <c r="O982" s="52"/>
      <c r="P982" s="35"/>
    </row>
    <row r="983" spans="15:16">
      <c r="O983" s="52"/>
      <c r="P983" s="35"/>
    </row>
    <row r="984" spans="15:16">
      <c r="O984" s="52"/>
      <c r="P984" s="35"/>
    </row>
    <row r="985" spans="15:16">
      <c r="O985" s="52"/>
      <c r="P985" s="35"/>
    </row>
    <row r="986" spans="15:16">
      <c r="O986" s="52"/>
      <c r="P986" s="35"/>
    </row>
    <row r="987" spans="15:16">
      <c r="O987" s="52"/>
      <c r="P987" s="35"/>
    </row>
    <row r="988" spans="15:16">
      <c r="O988" s="52"/>
      <c r="P988" s="35"/>
    </row>
    <row r="989" spans="15:16">
      <c r="O989" s="52"/>
      <c r="P989" s="35"/>
    </row>
    <row r="990" spans="15:16">
      <c r="O990" s="52"/>
      <c r="P990" s="35"/>
    </row>
    <row r="991" spans="15:16">
      <c r="O991" s="52"/>
      <c r="P991" s="35"/>
    </row>
    <row r="992" spans="15:16">
      <c r="O992" s="52"/>
      <c r="P992" s="35"/>
    </row>
    <row r="993" spans="15:16">
      <c r="O993" s="52"/>
      <c r="P993" s="35"/>
    </row>
    <row r="994" spans="15:16">
      <c r="O994" s="52"/>
      <c r="P994" s="35"/>
    </row>
    <row r="995" spans="15:16">
      <c r="O995" s="52"/>
      <c r="P995" s="35"/>
    </row>
    <row r="996" spans="15:16">
      <c r="O996" s="52"/>
      <c r="P996" s="35"/>
    </row>
    <row r="997" spans="15:16">
      <c r="O997" s="52"/>
      <c r="P997" s="35"/>
    </row>
    <row r="998" spans="15:16">
      <c r="O998" s="52"/>
      <c r="P998" s="35"/>
    </row>
    <row r="999" spans="15:16">
      <c r="O999" s="52"/>
      <c r="P999" s="35"/>
    </row>
    <row r="1000" spans="15:16">
      <c r="O1000" s="52"/>
      <c r="P1000" s="35"/>
    </row>
    <row r="1001" spans="15:16">
      <c r="O1001" s="52"/>
      <c r="P1001" s="35"/>
    </row>
    <row r="1002" spans="15:16">
      <c r="O1002" s="52"/>
      <c r="P1002" s="35"/>
    </row>
    <row r="1003" spans="15:16">
      <c r="O1003" s="52"/>
      <c r="P1003" s="35"/>
    </row>
    <row r="1004" spans="15:16">
      <c r="O1004" s="52"/>
      <c r="P1004" s="35"/>
    </row>
    <row r="1005" spans="15:16">
      <c r="O1005" s="52"/>
      <c r="P1005" s="35"/>
    </row>
    <row r="1006" spans="15:16">
      <c r="O1006" s="52"/>
      <c r="P1006" s="35"/>
    </row>
    <row r="1007" spans="15:16">
      <c r="O1007" s="52"/>
      <c r="P1007" s="35"/>
    </row>
    <row r="1008" spans="15:16">
      <c r="O1008" s="52"/>
      <c r="P1008" s="35"/>
    </row>
    <row r="1009" spans="15:16">
      <c r="O1009" s="52"/>
      <c r="P1009" s="35"/>
    </row>
    <row r="1010" spans="15:16">
      <c r="O1010" s="52"/>
      <c r="P1010" s="35"/>
    </row>
    <row r="1011" spans="15:16">
      <c r="O1011" s="52"/>
      <c r="P1011" s="35"/>
    </row>
    <row r="1012" spans="15:16">
      <c r="O1012" s="52"/>
      <c r="P1012" s="35"/>
    </row>
    <row r="1013" spans="15:16">
      <c r="O1013" s="52"/>
      <c r="P1013" s="35"/>
    </row>
    <row r="1014" spans="15:16">
      <c r="O1014" s="52"/>
      <c r="P1014" s="35"/>
    </row>
    <row r="1015" spans="15:16">
      <c r="O1015" s="52"/>
      <c r="P1015" s="35"/>
    </row>
    <row r="1016" spans="15:16">
      <c r="O1016" s="52"/>
      <c r="P1016" s="35"/>
    </row>
    <row r="1017" spans="15:16">
      <c r="O1017" s="52"/>
      <c r="P1017" s="35"/>
    </row>
    <row r="1018" spans="15:16">
      <c r="O1018" s="52"/>
      <c r="P1018" s="35"/>
    </row>
    <row r="1019" spans="15:16">
      <c r="O1019" s="52"/>
      <c r="P1019" s="35"/>
    </row>
    <row r="1020" spans="15:16">
      <c r="O1020" s="52"/>
      <c r="P1020" s="35"/>
    </row>
    <row r="1021" spans="15:16">
      <c r="O1021" s="52"/>
      <c r="P1021" s="35"/>
    </row>
    <row r="1022" spans="15:16">
      <c r="O1022" s="52"/>
      <c r="P1022" s="35"/>
    </row>
    <row r="1023" spans="15:16">
      <c r="O1023" s="52"/>
      <c r="P1023" s="35"/>
    </row>
    <row r="1024" spans="15:16">
      <c r="O1024" s="52"/>
      <c r="P1024" s="35"/>
    </row>
    <row r="1025" spans="15:16">
      <c r="O1025" s="52"/>
      <c r="P1025" s="35"/>
    </row>
    <row r="1026" spans="15:16">
      <c r="O1026" s="52"/>
      <c r="P1026" s="35"/>
    </row>
    <row r="1027" spans="15:16">
      <c r="O1027" s="52"/>
      <c r="P1027" s="35"/>
    </row>
    <row r="1028" spans="15:16">
      <c r="O1028" s="52"/>
      <c r="P1028" s="35"/>
    </row>
    <row r="1029" spans="15:16">
      <c r="O1029" s="52"/>
      <c r="P1029" s="35"/>
    </row>
    <row r="1030" spans="15:16">
      <c r="O1030" s="52"/>
      <c r="P1030" s="35"/>
    </row>
    <row r="1031" spans="15:16">
      <c r="O1031" s="52"/>
      <c r="P1031" s="35"/>
    </row>
    <row r="1032" spans="15:16">
      <c r="O1032" s="52"/>
      <c r="P1032" s="35"/>
    </row>
    <row r="1033" spans="15:16">
      <c r="O1033" s="52"/>
      <c r="P1033" s="35"/>
    </row>
    <row r="1034" spans="15:16">
      <c r="O1034" s="52"/>
      <c r="P1034" s="35"/>
    </row>
    <row r="1035" spans="15:16">
      <c r="O1035" s="52"/>
      <c r="P1035" s="35"/>
    </row>
    <row r="1036" spans="15:16">
      <c r="O1036" s="52"/>
      <c r="P1036" s="35"/>
    </row>
    <row r="1037" spans="15:16">
      <c r="O1037" s="52"/>
      <c r="P1037" s="35"/>
    </row>
    <row r="1038" spans="15:16">
      <c r="O1038" s="52"/>
      <c r="P1038" s="35"/>
    </row>
    <row r="1039" spans="15:16">
      <c r="O1039" s="52"/>
      <c r="P1039" s="35"/>
    </row>
    <row r="1040" spans="15:16">
      <c r="O1040" s="52"/>
      <c r="P1040" s="35"/>
    </row>
    <row r="1041" spans="15:16">
      <c r="O1041" s="52"/>
      <c r="P1041" s="35"/>
    </row>
    <row r="1042" spans="15:16">
      <c r="O1042" s="52"/>
      <c r="P1042" s="35"/>
    </row>
    <row r="1043" spans="15:16">
      <c r="O1043" s="52"/>
      <c r="P1043" s="35"/>
    </row>
    <row r="1044" spans="15:16">
      <c r="O1044" s="52"/>
      <c r="P1044" s="35"/>
    </row>
    <row r="1045" spans="15:16">
      <c r="O1045" s="52"/>
      <c r="P1045" s="35"/>
    </row>
    <row r="1046" spans="15:16">
      <c r="O1046" s="52"/>
      <c r="P1046" s="35"/>
    </row>
    <row r="1047" spans="15:16">
      <c r="O1047" s="52"/>
      <c r="P1047" s="35"/>
    </row>
    <row r="1048" spans="15:16">
      <c r="O1048" s="52"/>
      <c r="P1048" s="35"/>
    </row>
    <row r="1049" spans="15:16">
      <c r="O1049" s="52"/>
      <c r="P1049" s="35"/>
    </row>
    <row r="1050" spans="15:16">
      <c r="O1050" s="52"/>
      <c r="P1050" s="35"/>
    </row>
    <row r="1051" spans="15:16">
      <c r="O1051" s="52"/>
      <c r="P1051" s="35"/>
    </row>
    <row r="1052" spans="15:16">
      <c r="O1052" s="52"/>
      <c r="P1052" s="35"/>
    </row>
    <row r="1053" spans="15:16">
      <c r="O1053" s="52"/>
      <c r="P1053" s="35"/>
    </row>
    <row r="1054" spans="15:16">
      <c r="O1054" s="52"/>
      <c r="P1054" s="35"/>
    </row>
    <row r="1055" spans="15:16">
      <c r="O1055" s="52"/>
      <c r="P1055" s="35"/>
    </row>
    <row r="1056" spans="15:16">
      <c r="O1056" s="52"/>
      <c r="P1056" s="35"/>
    </row>
    <row r="1057" spans="15:16">
      <c r="O1057" s="52"/>
      <c r="P1057" s="35"/>
    </row>
    <row r="1058" spans="15:16">
      <c r="O1058" s="52"/>
      <c r="P1058" s="35"/>
    </row>
    <row r="1059" spans="15:16">
      <c r="O1059" s="52"/>
      <c r="P1059" s="35"/>
    </row>
    <row r="1060" spans="15:16">
      <c r="O1060" s="52"/>
      <c r="P1060" s="35"/>
    </row>
    <row r="1061" spans="15:16">
      <c r="O1061" s="52"/>
      <c r="P1061" s="35"/>
    </row>
    <row r="1062" spans="15:16">
      <c r="O1062" s="52"/>
      <c r="P1062" s="35"/>
    </row>
    <row r="1063" spans="15:16">
      <c r="O1063" s="52"/>
      <c r="P1063" s="35"/>
    </row>
    <row r="1064" spans="15:16">
      <c r="O1064" s="52"/>
      <c r="P1064" s="35"/>
    </row>
    <row r="1065" spans="15:16">
      <c r="O1065" s="52"/>
      <c r="P1065" s="35"/>
    </row>
    <row r="1066" spans="15:16">
      <c r="O1066" s="52"/>
      <c r="P1066" s="35"/>
    </row>
    <row r="1067" spans="15:16">
      <c r="O1067" s="52"/>
      <c r="P1067" s="35"/>
    </row>
    <row r="1068" spans="15:16">
      <c r="O1068" s="52"/>
      <c r="P1068" s="35"/>
    </row>
    <row r="1069" spans="15:16">
      <c r="O1069" s="52"/>
      <c r="P1069" s="35"/>
    </row>
    <row r="1070" spans="15:16">
      <c r="O1070" s="52"/>
      <c r="P1070" s="35"/>
    </row>
    <row r="1071" spans="15:16">
      <c r="O1071" s="52"/>
      <c r="P1071" s="35"/>
    </row>
    <row r="1072" spans="15:16">
      <c r="O1072" s="52"/>
      <c r="P1072" s="35"/>
    </row>
    <row r="1073" spans="15:16">
      <c r="O1073" s="52"/>
      <c r="P1073" s="35"/>
    </row>
    <row r="1074" spans="15:16">
      <c r="O1074" s="52"/>
      <c r="P1074" s="35"/>
    </row>
    <row r="1075" spans="15:16">
      <c r="O1075" s="52"/>
      <c r="P1075" s="35"/>
    </row>
    <row r="1076" spans="15:16">
      <c r="O1076" s="52"/>
      <c r="P1076" s="35"/>
    </row>
    <row r="1077" spans="15:16">
      <c r="O1077" s="52"/>
      <c r="P1077" s="35"/>
    </row>
    <row r="1078" spans="15:16">
      <c r="O1078" s="52"/>
      <c r="P1078" s="35"/>
    </row>
    <row r="1079" spans="15:16">
      <c r="O1079" s="52"/>
      <c r="P1079" s="35"/>
    </row>
    <row r="1080" spans="15:16">
      <c r="O1080" s="52"/>
      <c r="P1080" s="35"/>
    </row>
    <row r="1081" spans="15:16">
      <c r="O1081" s="52"/>
      <c r="P1081" s="35"/>
    </row>
    <row r="1082" spans="15:16">
      <c r="O1082" s="52"/>
      <c r="P1082" s="35"/>
    </row>
    <row r="1083" spans="15:16">
      <c r="O1083" s="52"/>
      <c r="P1083" s="35"/>
    </row>
    <row r="1084" spans="15:16">
      <c r="O1084" s="52"/>
      <c r="P1084" s="35"/>
    </row>
    <row r="1085" spans="15:16">
      <c r="O1085" s="52"/>
      <c r="P1085" s="35"/>
    </row>
    <row r="1086" spans="15:16">
      <c r="O1086" s="52"/>
      <c r="P1086" s="35"/>
    </row>
    <row r="1087" spans="15:16">
      <c r="O1087" s="52"/>
      <c r="P1087" s="35"/>
    </row>
    <row r="1088" spans="15:16">
      <c r="O1088" s="52"/>
      <c r="P1088" s="35"/>
    </row>
    <row r="1089" spans="15:16">
      <c r="O1089" s="52"/>
      <c r="P1089" s="35"/>
    </row>
    <row r="1090" spans="15:16">
      <c r="O1090" s="52"/>
      <c r="P1090" s="35"/>
    </row>
    <row r="1091" spans="15:16">
      <c r="O1091" s="52"/>
      <c r="P1091" s="35"/>
    </row>
    <row r="1092" spans="15:16">
      <c r="O1092" s="52"/>
      <c r="P1092" s="35"/>
    </row>
    <row r="1093" spans="15:16">
      <c r="O1093" s="52"/>
      <c r="P1093" s="35"/>
    </row>
    <row r="1094" spans="15:16">
      <c r="O1094" s="52"/>
      <c r="P1094" s="35"/>
    </row>
    <row r="1095" spans="15:16">
      <c r="O1095" s="52"/>
      <c r="P1095" s="35"/>
    </row>
    <row r="1096" spans="15:16">
      <c r="O1096" s="52"/>
      <c r="P1096" s="35"/>
    </row>
    <row r="1097" spans="15:16">
      <c r="O1097" s="52"/>
      <c r="P1097" s="35"/>
    </row>
    <row r="1098" spans="15:16">
      <c r="O1098" s="52"/>
      <c r="P1098" s="35"/>
    </row>
    <row r="1099" spans="15:16">
      <c r="O1099" s="52"/>
      <c r="P1099" s="35"/>
    </row>
    <row r="1100" spans="15:16">
      <c r="O1100" s="52"/>
      <c r="P1100" s="35"/>
    </row>
    <row r="1101" spans="15:16">
      <c r="O1101" s="52"/>
      <c r="P1101" s="35"/>
    </row>
    <row r="1102" spans="15:16">
      <c r="O1102" s="52"/>
      <c r="P1102" s="35"/>
    </row>
    <row r="1103" spans="15:16">
      <c r="O1103" s="52"/>
      <c r="P1103" s="35"/>
    </row>
    <row r="1104" spans="15:16">
      <c r="O1104" s="52"/>
      <c r="P1104" s="35"/>
    </row>
    <row r="1105" spans="15:16">
      <c r="O1105" s="52"/>
      <c r="P1105" s="35"/>
    </row>
    <row r="1106" spans="15:16">
      <c r="O1106" s="52"/>
      <c r="P1106" s="35"/>
    </row>
    <row r="1107" spans="15:16">
      <c r="O1107" s="52"/>
      <c r="P1107" s="35"/>
    </row>
    <row r="1108" spans="15:16">
      <c r="O1108" s="52"/>
      <c r="P1108" s="35"/>
    </row>
    <row r="1109" spans="15:16">
      <c r="O1109" s="52"/>
      <c r="P1109" s="35"/>
    </row>
    <row r="1110" spans="15:16">
      <c r="O1110" s="52"/>
      <c r="P1110" s="35"/>
    </row>
    <row r="1111" spans="15:16">
      <c r="O1111" s="52"/>
      <c r="P1111" s="35"/>
    </row>
    <row r="1112" spans="15:16">
      <c r="O1112" s="52"/>
      <c r="P1112" s="35"/>
    </row>
    <row r="1113" spans="15:16">
      <c r="O1113" s="52"/>
      <c r="P1113" s="35"/>
    </row>
    <row r="1114" spans="15:16">
      <c r="O1114" s="52"/>
      <c r="P1114" s="35"/>
    </row>
    <row r="1115" spans="15:16">
      <c r="O1115" s="52"/>
      <c r="P1115" s="35"/>
    </row>
    <row r="1116" spans="15:16">
      <c r="O1116" s="52"/>
      <c r="P1116" s="35"/>
    </row>
    <row r="1117" spans="15:16">
      <c r="O1117" s="52"/>
      <c r="P1117" s="35"/>
    </row>
    <row r="1118" spans="15:16">
      <c r="O1118" s="52"/>
      <c r="P1118" s="35"/>
    </row>
    <row r="1119" spans="15:16">
      <c r="O1119" s="52"/>
      <c r="P1119" s="35"/>
    </row>
    <row r="1120" spans="15:16">
      <c r="O1120" s="52"/>
      <c r="P1120" s="35"/>
    </row>
    <row r="1121" spans="15:16">
      <c r="O1121" s="52"/>
      <c r="P1121" s="35"/>
    </row>
    <row r="1122" spans="15:16">
      <c r="O1122" s="52"/>
      <c r="P1122" s="35"/>
    </row>
    <row r="1123" spans="15:16">
      <c r="O1123" s="52"/>
      <c r="P1123" s="35"/>
    </row>
    <row r="1124" spans="15:16">
      <c r="O1124" s="52"/>
      <c r="P1124" s="35"/>
    </row>
    <row r="1125" spans="15:16">
      <c r="O1125" s="52"/>
      <c r="P1125" s="35"/>
    </row>
    <row r="1126" spans="15:16">
      <c r="O1126" s="52"/>
      <c r="P1126" s="35"/>
    </row>
    <row r="1127" spans="15:16">
      <c r="O1127" s="52"/>
      <c r="P1127" s="35"/>
    </row>
    <row r="1128" spans="15:16">
      <c r="O1128" s="52"/>
      <c r="P1128" s="35"/>
    </row>
    <row r="1129" spans="15:16">
      <c r="O1129" s="52"/>
      <c r="P1129" s="35"/>
    </row>
    <row r="1130" spans="15:16">
      <c r="O1130" s="52"/>
      <c r="P1130" s="35"/>
    </row>
    <row r="1131" spans="15:16">
      <c r="O1131" s="52"/>
      <c r="P1131" s="35"/>
    </row>
    <row r="1132" spans="15:16">
      <c r="O1132" s="52"/>
      <c r="P1132" s="35"/>
    </row>
    <row r="1133" spans="15:16">
      <c r="O1133" s="52"/>
      <c r="P1133" s="35"/>
    </row>
    <row r="1134" spans="15:16">
      <c r="O1134" s="52"/>
      <c r="P1134" s="35"/>
    </row>
    <row r="1135" spans="15:16">
      <c r="O1135" s="52"/>
      <c r="P1135" s="35"/>
    </row>
    <row r="1136" spans="15:16">
      <c r="O1136" s="52"/>
      <c r="P1136" s="35"/>
    </row>
    <row r="1137" spans="15:16">
      <c r="O1137" s="52"/>
      <c r="P1137" s="35"/>
    </row>
    <row r="1138" spans="15:16">
      <c r="O1138" s="52"/>
      <c r="P1138" s="35"/>
    </row>
    <row r="1139" spans="15:16">
      <c r="O1139" s="52"/>
      <c r="P1139" s="35"/>
    </row>
    <row r="1140" spans="15:16">
      <c r="O1140" s="52"/>
      <c r="P1140" s="35"/>
    </row>
    <row r="1141" spans="15:16">
      <c r="O1141" s="52"/>
      <c r="P1141" s="35"/>
    </row>
    <row r="1142" spans="15:16">
      <c r="O1142" s="52"/>
      <c r="P1142" s="35"/>
    </row>
    <row r="1143" spans="15:16">
      <c r="O1143" s="52"/>
      <c r="P1143" s="35"/>
    </row>
    <row r="1144" spans="15:16">
      <c r="O1144" s="52"/>
      <c r="P1144" s="35"/>
    </row>
    <row r="1145" spans="15:16">
      <c r="O1145" s="52"/>
      <c r="P1145" s="35"/>
    </row>
    <row r="1146" spans="15:16">
      <c r="O1146" s="52"/>
      <c r="P1146" s="35"/>
    </row>
    <row r="1147" spans="15:16">
      <c r="O1147" s="52"/>
      <c r="P1147" s="35"/>
    </row>
    <row r="1148" spans="15:16">
      <c r="O1148" s="52"/>
      <c r="P1148" s="35"/>
    </row>
    <row r="1149" spans="15:16">
      <c r="O1149" s="52"/>
      <c r="P1149" s="35"/>
    </row>
    <row r="1150" spans="15:16">
      <c r="O1150" s="52"/>
      <c r="P1150" s="35"/>
    </row>
    <row r="1151" spans="15:16">
      <c r="O1151" s="52"/>
      <c r="P1151" s="35"/>
    </row>
    <row r="1152" spans="15:16">
      <c r="O1152" s="52"/>
      <c r="P1152" s="35"/>
    </row>
    <row r="1153" spans="15:16">
      <c r="O1153" s="52"/>
      <c r="P1153" s="35"/>
    </row>
    <row r="1154" spans="15:16">
      <c r="O1154" s="52"/>
      <c r="P1154" s="35"/>
    </row>
    <row r="1155" spans="15:16">
      <c r="O1155" s="52"/>
      <c r="P1155" s="35"/>
    </row>
    <row r="1156" spans="15:16">
      <c r="O1156" s="52"/>
      <c r="P1156" s="35"/>
    </row>
    <row r="1157" spans="15:16">
      <c r="O1157" s="52"/>
      <c r="P1157" s="35"/>
    </row>
    <row r="1158" spans="15:16">
      <c r="O1158" s="52"/>
      <c r="P1158" s="35"/>
    </row>
    <row r="1159" spans="15:16">
      <c r="O1159" s="52"/>
      <c r="P1159" s="35"/>
    </row>
    <row r="1160" spans="15:16">
      <c r="O1160" s="52"/>
      <c r="P1160" s="35"/>
    </row>
    <row r="1161" spans="15:16">
      <c r="O1161" s="52"/>
      <c r="P1161" s="35"/>
    </row>
    <row r="1162" spans="15:16">
      <c r="O1162" s="52"/>
      <c r="P1162" s="35"/>
    </row>
    <row r="1163" spans="15:16">
      <c r="O1163" s="52"/>
      <c r="P1163" s="35"/>
    </row>
    <row r="1164" spans="15:16">
      <c r="O1164" s="52"/>
      <c r="P1164" s="35"/>
    </row>
    <row r="1165" spans="15:16">
      <c r="O1165" s="52"/>
      <c r="P1165" s="35"/>
    </row>
    <row r="1166" spans="15:16">
      <c r="O1166" s="52"/>
      <c r="P1166" s="35"/>
    </row>
    <row r="1167" spans="15:16">
      <c r="O1167" s="52"/>
      <c r="P1167" s="35"/>
    </row>
    <row r="1168" spans="15:16">
      <c r="O1168" s="52"/>
      <c r="P1168" s="35"/>
    </row>
    <row r="1169" spans="15:16">
      <c r="O1169" s="52"/>
      <c r="P1169" s="35"/>
    </row>
    <row r="1170" spans="15:16">
      <c r="O1170" s="52"/>
      <c r="P1170" s="35"/>
    </row>
    <row r="1171" spans="15:16">
      <c r="O1171" s="52"/>
      <c r="P1171" s="35"/>
    </row>
    <row r="1172" spans="15:16">
      <c r="O1172" s="52"/>
      <c r="P1172" s="35"/>
    </row>
    <row r="1173" spans="15:16">
      <c r="O1173" s="52"/>
      <c r="P1173" s="35"/>
    </row>
    <row r="1174" spans="15:16">
      <c r="O1174" s="52"/>
      <c r="P1174" s="35"/>
    </row>
    <row r="1175" spans="15:16">
      <c r="O1175" s="52"/>
      <c r="P1175" s="35"/>
    </row>
    <row r="1176" spans="15:16">
      <c r="O1176" s="52"/>
      <c r="P1176" s="35"/>
    </row>
    <row r="1177" spans="15:16">
      <c r="O1177" s="52"/>
      <c r="P1177" s="35"/>
    </row>
    <row r="1178" spans="15:16">
      <c r="O1178" s="52"/>
      <c r="P1178" s="35"/>
    </row>
    <row r="1179" spans="15:16">
      <c r="O1179" s="52"/>
      <c r="P1179" s="35"/>
    </row>
    <row r="1180" spans="15:16">
      <c r="O1180" s="52"/>
      <c r="P1180" s="35"/>
    </row>
    <row r="1181" spans="15:16">
      <c r="O1181" s="52"/>
      <c r="P1181" s="35"/>
    </row>
    <row r="1182" spans="15:16">
      <c r="O1182" s="52"/>
      <c r="P1182" s="35"/>
    </row>
    <row r="1183" spans="15:16">
      <c r="O1183" s="52"/>
      <c r="P1183" s="35"/>
    </row>
    <row r="1184" spans="15:16">
      <c r="O1184" s="52"/>
      <c r="P1184" s="35"/>
    </row>
    <row r="1185" spans="15:16">
      <c r="O1185" s="52"/>
      <c r="P1185" s="3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xSplit="1" ySplit="1" topLeftCell="B59" activePane="bottomRight" state="frozen"/>
      <selection pane="topRight" activeCell="B1" sqref="B1"/>
      <selection pane="bottomLeft" activeCell="A3" sqref="A3"/>
      <selection pane="bottomRight" activeCell="K62" sqref="K62"/>
    </sheetView>
  </sheetViews>
  <sheetFormatPr baseColWidth="10" defaultColWidth="8.83203125" defaultRowHeight="14" x14ac:dyDescent="0"/>
  <sheetData>
    <row r="1" spans="1:9" s="2" customFormat="1" ht="154">
      <c r="B1" s="2" t="s">
        <v>41</v>
      </c>
      <c r="C1" s="2" t="s">
        <v>97</v>
      </c>
      <c r="D1" s="2" t="s">
        <v>98</v>
      </c>
      <c r="E1" s="2" t="s">
        <v>58</v>
      </c>
      <c r="F1" s="2" t="s">
        <v>59</v>
      </c>
      <c r="G1" s="2" t="s">
        <v>87</v>
      </c>
      <c r="H1" s="2" t="s">
        <v>61</v>
      </c>
      <c r="I1" s="2" t="s">
        <v>62</v>
      </c>
    </row>
    <row r="2" spans="1:9" s="2" customFormat="1">
      <c r="A2">
        <v>1900</v>
      </c>
    </row>
    <row r="3" spans="1:9" s="2" customFormat="1">
      <c r="A3">
        <v>1901</v>
      </c>
    </row>
    <row r="4" spans="1:9" s="2" customFormat="1">
      <c r="A4">
        <v>1902</v>
      </c>
    </row>
    <row r="5" spans="1:9" s="2" customFormat="1">
      <c r="A5">
        <v>1903</v>
      </c>
    </row>
    <row r="6" spans="1:9" s="2" customFormat="1">
      <c r="A6">
        <v>1904</v>
      </c>
    </row>
    <row r="7" spans="1:9" s="2" customFormat="1">
      <c r="A7">
        <v>1905</v>
      </c>
    </row>
    <row r="8" spans="1:9" s="2" customFormat="1">
      <c r="A8">
        <v>1906</v>
      </c>
    </row>
    <row r="9" spans="1:9" s="2" customFormat="1">
      <c r="A9">
        <v>1907</v>
      </c>
    </row>
    <row r="10" spans="1:9" s="2" customFormat="1">
      <c r="A10">
        <v>1908</v>
      </c>
    </row>
    <row r="11" spans="1:9" s="2" customFormat="1">
      <c r="A11">
        <v>1909</v>
      </c>
    </row>
    <row r="12" spans="1:9" s="2" customFormat="1">
      <c r="A12">
        <v>1910</v>
      </c>
    </row>
    <row r="13" spans="1:9">
      <c r="A13">
        <v>1911</v>
      </c>
    </row>
    <row r="14" spans="1:9">
      <c r="A14">
        <v>1912</v>
      </c>
    </row>
    <row r="15" spans="1:9">
      <c r="A15">
        <v>1913</v>
      </c>
      <c r="I15" s="63" t="s">
        <v>48</v>
      </c>
    </row>
    <row r="16" spans="1:9">
      <c r="A16">
        <v>1914</v>
      </c>
      <c r="I16" s="63"/>
    </row>
    <row r="17" spans="1:9">
      <c r="A17">
        <v>1915</v>
      </c>
      <c r="I17" s="85">
        <v>42.25</v>
      </c>
    </row>
    <row r="18" spans="1:9">
      <c r="A18">
        <v>1916</v>
      </c>
      <c r="I18" s="85"/>
    </row>
    <row r="19" spans="1:9">
      <c r="A19">
        <v>1917</v>
      </c>
      <c r="E19" s="13"/>
      <c r="F19" s="13"/>
      <c r="I19" s="85"/>
    </row>
    <row r="20" spans="1:9">
      <c r="A20">
        <v>1918</v>
      </c>
      <c r="E20" s="13"/>
      <c r="F20" s="13"/>
      <c r="I20" s="85"/>
    </row>
    <row r="21" spans="1:9">
      <c r="A21">
        <v>1919</v>
      </c>
      <c r="E21" s="13"/>
      <c r="F21" s="13"/>
      <c r="I21" s="85">
        <v>36.42</v>
      </c>
    </row>
    <row r="22" spans="1:9">
      <c r="A22">
        <v>1920</v>
      </c>
      <c r="E22" s="13"/>
      <c r="F22" s="13"/>
      <c r="I22" s="85"/>
    </row>
    <row r="23" spans="1:9">
      <c r="A23">
        <v>1921</v>
      </c>
      <c r="E23" s="13"/>
      <c r="F23" s="13"/>
      <c r="I23" s="85">
        <v>38.049999999999997</v>
      </c>
    </row>
    <row r="24" spans="1:9">
      <c r="A24">
        <v>1922</v>
      </c>
      <c r="E24" s="13"/>
      <c r="F24" s="13"/>
      <c r="I24" s="85"/>
    </row>
    <row r="25" spans="1:9">
      <c r="A25">
        <v>1923</v>
      </c>
      <c r="E25" s="13"/>
      <c r="F25" s="13"/>
      <c r="I25" s="85"/>
    </row>
    <row r="26" spans="1:9">
      <c r="A26">
        <v>1924</v>
      </c>
      <c r="E26" s="19"/>
      <c r="F26" s="19"/>
      <c r="I26" s="85"/>
    </row>
    <row r="27" spans="1:9">
      <c r="A27">
        <v>1925</v>
      </c>
      <c r="E27" s="19"/>
      <c r="F27" s="19"/>
      <c r="I27" s="85">
        <v>40.68</v>
      </c>
    </row>
    <row r="28" spans="1:9">
      <c r="A28">
        <v>1926</v>
      </c>
      <c r="E28" s="13"/>
      <c r="F28" s="13"/>
      <c r="I28" s="85"/>
    </row>
    <row r="29" spans="1:9">
      <c r="A29">
        <v>1927</v>
      </c>
      <c r="E29" s="19"/>
      <c r="F29" s="19"/>
      <c r="I29" s="85"/>
    </row>
    <row r="30" spans="1:9">
      <c r="A30">
        <v>1928</v>
      </c>
      <c r="E30" s="19"/>
      <c r="F30" s="19"/>
      <c r="I30" s="85"/>
    </row>
    <row r="31" spans="1:9">
      <c r="A31">
        <v>1929</v>
      </c>
      <c r="E31" s="19"/>
      <c r="F31" s="19"/>
      <c r="I31" s="85">
        <v>41.95</v>
      </c>
    </row>
    <row r="32" spans="1:9">
      <c r="A32">
        <v>1930</v>
      </c>
      <c r="E32" s="19"/>
      <c r="F32" s="19"/>
      <c r="I32" s="85"/>
    </row>
    <row r="33" spans="1:9">
      <c r="A33">
        <v>1931</v>
      </c>
      <c r="E33" s="19"/>
      <c r="F33" s="19"/>
      <c r="I33" s="85"/>
    </row>
    <row r="34" spans="1:9">
      <c r="A34">
        <v>1932</v>
      </c>
      <c r="E34" s="19"/>
      <c r="F34" s="19"/>
      <c r="I34" s="85"/>
    </row>
    <row r="35" spans="1:9">
      <c r="A35">
        <v>1933</v>
      </c>
      <c r="E35" s="19">
        <v>9.98</v>
      </c>
      <c r="F35" s="19">
        <v>3.27</v>
      </c>
      <c r="I35" s="85"/>
    </row>
    <row r="36" spans="1:9">
      <c r="A36">
        <v>1934</v>
      </c>
      <c r="E36" s="19">
        <v>9.69</v>
      </c>
      <c r="F36" s="19">
        <v>3.14</v>
      </c>
      <c r="I36" s="85">
        <v>40.43</v>
      </c>
    </row>
    <row r="37" spans="1:9">
      <c r="A37">
        <v>1935</v>
      </c>
      <c r="E37" s="19"/>
      <c r="F37" s="19"/>
      <c r="I37" s="85"/>
    </row>
    <row r="38" spans="1:9">
      <c r="A38">
        <v>1936</v>
      </c>
      <c r="E38" s="19">
        <v>9.94</v>
      </c>
      <c r="F38" s="19">
        <v>3.35</v>
      </c>
      <c r="I38" s="85">
        <v>40.1</v>
      </c>
    </row>
    <row r="39" spans="1:9">
      <c r="A39">
        <v>1937</v>
      </c>
      <c r="E39" s="19"/>
      <c r="F39" s="19"/>
      <c r="I39" s="85"/>
    </row>
    <row r="40" spans="1:9">
      <c r="A40">
        <v>1938</v>
      </c>
      <c r="E40" s="19"/>
      <c r="F40" s="19"/>
      <c r="I40" s="85">
        <v>44.43</v>
      </c>
    </row>
    <row r="41" spans="1:9">
      <c r="A41">
        <v>1939</v>
      </c>
      <c r="E41" s="65">
        <v>11.78</v>
      </c>
      <c r="F41" s="65">
        <v>4.3600000000000003</v>
      </c>
      <c r="I41" s="85"/>
    </row>
    <row r="42" spans="1:9">
      <c r="A42">
        <v>1940</v>
      </c>
      <c r="E42" s="65"/>
      <c r="F42" s="65"/>
      <c r="I42" s="85">
        <v>40.39</v>
      </c>
    </row>
    <row r="43" spans="1:9">
      <c r="A43">
        <v>1941</v>
      </c>
      <c r="E43" s="65"/>
      <c r="F43" s="65"/>
      <c r="I43" s="85">
        <v>41.45</v>
      </c>
    </row>
    <row r="44" spans="1:9">
      <c r="A44">
        <v>1942</v>
      </c>
      <c r="E44" s="65"/>
      <c r="F44" s="65"/>
      <c r="I44" s="85"/>
    </row>
    <row r="45" spans="1:9">
      <c r="A45">
        <v>1943</v>
      </c>
      <c r="E45" s="65">
        <v>10.54</v>
      </c>
      <c r="F45" s="65">
        <v>3.71</v>
      </c>
      <c r="I45" s="85"/>
    </row>
    <row r="46" spans="1:9">
      <c r="A46">
        <v>1944</v>
      </c>
      <c r="E46" s="65"/>
      <c r="F46" s="65"/>
      <c r="I46" s="85"/>
    </row>
    <row r="47" spans="1:9">
      <c r="A47">
        <v>1945</v>
      </c>
      <c r="E47" s="65">
        <v>10.49</v>
      </c>
      <c r="F47" s="65">
        <v>3.44</v>
      </c>
      <c r="I47" s="85">
        <v>37.14</v>
      </c>
    </row>
    <row r="48" spans="1:9">
      <c r="A48">
        <v>1946</v>
      </c>
      <c r="E48" s="65"/>
      <c r="F48" s="65"/>
      <c r="I48" s="85"/>
    </row>
    <row r="49" spans="1:9">
      <c r="A49">
        <v>1947</v>
      </c>
      <c r="E49" s="65">
        <v>10.01</v>
      </c>
      <c r="F49" s="65">
        <v>3.26</v>
      </c>
      <c r="I49" s="85">
        <v>38.299999999999997</v>
      </c>
    </row>
    <row r="50" spans="1:9">
      <c r="A50">
        <v>1948</v>
      </c>
      <c r="E50" s="65"/>
      <c r="F50" s="65"/>
      <c r="I50" s="85"/>
    </row>
    <row r="51" spans="1:9">
      <c r="A51">
        <v>1949</v>
      </c>
      <c r="E51" s="65">
        <v>9.8800000000000008</v>
      </c>
      <c r="F51" s="65">
        <v>3.23</v>
      </c>
      <c r="I51" s="85">
        <v>37.82</v>
      </c>
    </row>
    <row r="52" spans="1:9">
      <c r="A52">
        <v>1950</v>
      </c>
      <c r="B52">
        <v>35.1</v>
      </c>
      <c r="E52" s="65"/>
      <c r="F52" s="65"/>
      <c r="I52" s="85"/>
    </row>
    <row r="53" spans="1:9">
      <c r="A53">
        <v>1951</v>
      </c>
      <c r="E53" s="65">
        <v>9.91</v>
      </c>
      <c r="F53" s="65">
        <v>3.37</v>
      </c>
      <c r="I53" s="85">
        <v>38.97</v>
      </c>
    </row>
    <row r="54" spans="1:9">
      <c r="A54">
        <v>1952</v>
      </c>
      <c r="B54">
        <v>35.4</v>
      </c>
      <c r="E54" s="65"/>
      <c r="F54" s="65"/>
      <c r="I54" s="85"/>
    </row>
    <row r="55" spans="1:9">
      <c r="A55">
        <v>1953</v>
      </c>
      <c r="E55" s="65">
        <v>9.7799999999999994</v>
      </c>
      <c r="F55" s="65">
        <v>3.3</v>
      </c>
      <c r="I55" s="85">
        <v>39.99</v>
      </c>
    </row>
    <row r="56" spans="1:9">
      <c r="A56">
        <v>1954</v>
      </c>
      <c r="B56">
        <v>35.700000000000003</v>
      </c>
      <c r="E56" s="65"/>
      <c r="F56" s="65"/>
      <c r="I56" s="85"/>
    </row>
    <row r="57" spans="1:9">
      <c r="A57">
        <v>1955</v>
      </c>
      <c r="E57" s="65">
        <v>9.7799999999999994</v>
      </c>
      <c r="F57" s="65">
        <v>3.24</v>
      </c>
      <c r="I57" s="85">
        <v>41.5</v>
      </c>
    </row>
    <row r="58" spans="1:9">
      <c r="A58">
        <v>1956</v>
      </c>
      <c r="B58">
        <v>35.4</v>
      </c>
      <c r="E58" s="65"/>
      <c r="F58" s="65"/>
      <c r="I58" s="85"/>
    </row>
    <row r="59" spans="1:9">
      <c r="A59">
        <v>1957</v>
      </c>
      <c r="E59" s="65">
        <v>10.11</v>
      </c>
      <c r="F59" s="65">
        <v>3.31</v>
      </c>
      <c r="I59" s="85">
        <v>41.85</v>
      </c>
    </row>
    <row r="60" spans="1:9">
      <c r="A60">
        <v>1958</v>
      </c>
      <c r="B60">
        <v>37.200000000000003</v>
      </c>
      <c r="E60" s="65"/>
      <c r="F60" s="65"/>
      <c r="I60" s="85"/>
    </row>
    <row r="61" spans="1:9">
      <c r="A61">
        <v>1959</v>
      </c>
      <c r="E61" s="65">
        <v>10.54</v>
      </c>
      <c r="F61" s="65">
        <v>3.5</v>
      </c>
      <c r="I61" s="85"/>
    </row>
    <row r="62" spans="1:9">
      <c r="A62">
        <v>1960</v>
      </c>
      <c r="B62">
        <v>38.700000000000003</v>
      </c>
      <c r="E62" s="65"/>
      <c r="F62" s="65"/>
      <c r="I62" s="85"/>
    </row>
    <row r="63" spans="1:9">
      <c r="A63">
        <v>1961</v>
      </c>
      <c r="E63" s="65">
        <v>10.87</v>
      </c>
      <c r="F63" s="65">
        <v>3.62</v>
      </c>
      <c r="I63" s="85"/>
    </row>
    <row r="64" spans="1:9">
      <c r="A64">
        <v>1962</v>
      </c>
      <c r="B64">
        <v>40.200000000000003</v>
      </c>
      <c r="E64" s="65"/>
      <c r="F64" s="65"/>
      <c r="I64" s="85"/>
    </row>
    <row r="65" spans="1:9">
      <c r="A65">
        <v>1963</v>
      </c>
      <c r="E65" s="65">
        <v>10.91</v>
      </c>
      <c r="F65" s="65">
        <v>3.64</v>
      </c>
      <c r="I65" s="85"/>
    </row>
    <row r="66" spans="1:9">
      <c r="A66">
        <v>1964</v>
      </c>
      <c r="B66">
        <v>39.6</v>
      </c>
      <c r="E66" s="65"/>
      <c r="F66" s="65"/>
      <c r="I66" s="85"/>
    </row>
    <row r="67" spans="1:9">
      <c r="A67">
        <v>1965</v>
      </c>
      <c r="E67" s="65">
        <v>10.67</v>
      </c>
      <c r="F67" s="65">
        <v>3.5</v>
      </c>
      <c r="I67" s="85"/>
    </row>
    <row r="68" spans="1:9">
      <c r="A68">
        <v>1966</v>
      </c>
      <c r="B68">
        <v>39.799999999999997</v>
      </c>
      <c r="E68" s="65"/>
      <c r="F68" s="65"/>
      <c r="I68" s="85"/>
    </row>
    <row r="69" spans="1:9">
      <c r="A69">
        <v>1967</v>
      </c>
      <c r="E69" s="65">
        <v>10.86</v>
      </c>
      <c r="F69" s="65">
        <v>3.58</v>
      </c>
      <c r="I69" s="85"/>
    </row>
    <row r="70" spans="1:9">
      <c r="A70">
        <v>1968</v>
      </c>
      <c r="B70">
        <v>39.200000000000003</v>
      </c>
      <c r="E70" s="65"/>
      <c r="F70" s="65"/>
      <c r="I70" s="85"/>
    </row>
    <row r="71" spans="1:9">
      <c r="A71">
        <v>1969</v>
      </c>
      <c r="E71" s="65">
        <v>11</v>
      </c>
      <c r="F71" s="65">
        <v>3.66</v>
      </c>
      <c r="I71" s="85">
        <v>41.56</v>
      </c>
    </row>
    <row r="72" spans="1:9">
      <c r="A72">
        <v>1970</v>
      </c>
      <c r="E72" s="65"/>
      <c r="F72" s="65"/>
      <c r="I72" s="85"/>
    </row>
    <row r="73" spans="1:9">
      <c r="A73">
        <v>1971</v>
      </c>
      <c r="E73" s="65">
        <v>10.81</v>
      </c>
      <c r="F73" s="65">
        <v>3.62</v>
      </c>
      <c r="I73" s="85"/>
    </row>
    <row r="74" spans="1:9">
      <c r="A74">
        <v>1972</v>
      </c>
      <c r="E74" s="65"/>
      <c r="F74" s="65"/>
      <c r="I74" s="85"/>
    </row>
    <row r="75" spans="1:9">
      <c r="A75">
        <v>1973</v>
      </c>
      <c r="E75" s="65">
        <v>9.77</v>
      </c>
      <c r="F75" s="65">
        <v>3.2</v>
      </c>
      <c r="I75" s="85"/>
    </row>
    <row r="76" spans="1:9">
      <c r="A76">
        <v>1974</v>
      </c>
      <c r="E76" s="65"/>
      <c r="F76" s="65"/>
      <c r="I76" s="85"/>
    </row>
    <row r="77" spans="1:9">
      <c r="A77">
        <v>1975</v>
      </c>
      <c r="E77" s="65">
        <v>8.7899999999999991</v>
      </c>
      <c r="F77" s="65">
        <v>2.68</v>
      </c>
      <c r="I77" s="85"/>
    </row>
    <row r="78" spans="1:9">
      <c r="A78">
        <v>1976</v>
      </c>
      <c r="E78" s="65"/>
      <c r="F78" s="65"/>
      <c r="I78" s="85"/>
    </row>
    <row r="79" spans="1:9">
      <c r="A79">
        <v>1977</v>
      </c>
      <c r="E79" s="65">
        <v>8.49</v>
      </c>
      <c r="F79" s="65">
        <v>2.56</v>
      </c>
      <c r="I79" s="85"/>
    </row>
    <row r="80" spans="1:9">
      <c r="A80">
        <v>1978</v>
      </c>
      <c r="E80" s="65"/>
      <c r="F80" s="65"/>
      <c r="I80" s="85"/>
    </row>
    <row r="81" spans="1:9">
      <c r="A81">
        <v>1979</v>
      </c>
      <c r="E81" s="65">
        <v>8.4</v>
      </c>
      <c r="F81" s="65">
        <v>2.5099999999999998</v>
      </c>
      <c r="I81" s="85"/>
    </row>
    <row r="82" spans="1:9">
      <c r="A82">
        <v>1980</v>
      </c>
      <c r="E82" s="65"/>
      <c r="F82" s="65"/>
      <c r="I82" s="85"/>
    </row>
    <row r="83" spans="1:9">
      <c r="A83">
        <v>1981</v>
      </c>
      <c r="E83" s="65">
        <v>8.4</v>
      </c>
      <c r="F83" s="65">
        <v>2.58</v>
      </c>
      <c r="I83" s="85">
        <v>33.04</v>
      </c>
    </row>
    <row r="84" spans="1:9">
      <c r="A84">
        <v>1982</v>
      </c>
      <c r="C84">
        <v>30.9</v>
      </c>
      <c r="E84" s="65"/>
      <c r="F84" s="65"/>
      <c r="I84" s="85"/>
    </row>
    <row r="85" spans="1:9">
      <c r="A85">
        <v>1983</v>
      </c>
      <c r="E85" s="65">
        <v>8.39</v>
      </c>
      <c r="F85" s="65">
        <v>2.62</v>
      </c>
      <c r="I85" s="85"/>
    </row>
    <row r="86" spans="1:9">
      <c r="A86">
        <v>1984</v>
      </c>
      <c r="E86" s="65"/>
      <c r="F86" s="65"/>
      <c r="I86" s="85"/>
    </row>
    <row r="87" spans="1:9">
      <c r="A87">
        <v>1985</v>
      </c>
      <c r="E87" s="65">
        <v>9.0500000000000007</v>
      </c>
      <c r="F87" s="65">
        <v>3.16</v>
      </c>
      <c r="I87" s="85"/>
    </row>
    <row r="88" spans="1:9">
      <c r="A88">
        <v>1986</v>
      </c>
      <c r="E88" s="65"/>
      <c r="F88" s="65"/>
      <c r="I88" s="85"/>
    </row>
    <row r="89" spans="1:9">
      <c r="A89">
        <v>1987</v>
      </c>
      <c r="E89" s="65">
        <v>9.07</v>
      </c>
      <c r="F89" s="65">
        <v>2.94</v>
      </c>
      <c r="I89" s="85"/>
    </row>
    <row r="90" spans="1:9">
      <c r="A90">
        <v>1988</v>
      </c>
      <c r="E90" s="65"/>
      <c r="F90" s="65"/>
      <c r="I90" s="85"/>
    </row>
    <row r="91" spans="1:9">
      <c r="A91">
        <v>1989</v>
      </c>
      <c r="E91" s="65">
        <v>9.2200000000000006</v>
      </c>
      <c r="F91" s="65">
        <v>3.15</v>
      </c>
      <c r="I91" s="85"/>
    </row>
    <row r="92" spans="1:9">
      <c r="A92">
        <v>1990</v>
      </c>
      <c r="E92" s="65"/>
      <c r="F92" s="65"/>
      <c r="I92" s="85"/>
    </row>
    <row r="93" spans="1:9">
      <c r="A93">
        <v>1991</v>
      </c>
      <c r="E93" s="65">
        <v>8.6</v>
      </c>
      <c r="F93" s="65">
        <v>2.85</v>
      </c>
      <c r="H93">
        <v>156.51909726028779</v>
      </c>
      <c r="I93" s="85">
        <v>33.57</v>
      </c>
    </row>
    <row r="94" spans="1:9">
      <c r="A94">
        <v>1992</v>
      </c>
      <c r="C94">
        <v>30.7</v>
      </c>
      <c r="E94" s="65"/>
      <c r="F94" s="65"/>
      <c r="H94">
        <v>154.52708476860585</v>
      </c>
      <c r="I94" s="85"/>
    </row>
    <row r="95" spans="1:9">
      <c r="A95">
        <v>1993</v>
      </c>
      <c r="E95" s="65">
        <v>8.42</v>
      </c>
      <c r="F95" s="65">
        <v>2.82</v>
      </c>
      <c r="H95">
        <v>154.60820545332379</v>
      </c>
      <c r="I95" s="85"/>
    </row>
    <row r="96" spans="1:9">
      <c r="A96">
        <v>1994</v>
      </c>
      <c r="E96" s="65"/>
      <c r="F96" s="65"/>
      <c r="H96">
        <v>155.13914825063344</v>
      </c>
      <c r="I96" s="85"/>
    </row>
    <row r="97" spans="1:9">
      <c r="A97">
        <v>1995</v>
      </c>
      <c r="E97" s="65">
        <v>8.48</v>
      </c>
      <c r="F97" s="65">
        <v>2.81</v>
      </c>
      <c r="H97">
        <v>160.37907829309356</v>
      </c>
      <c r="I97" s="85"/>
    </row>
    <row r="98" spans="1:9">
      <c r="A98">
        <v>1996</v>
      </c>
      <c r="E98" s="65">
        <v>8.85</v>
      </c>
      <c r="F98" s="65">
        <v>3.05</v>
      </c>
      <c r="H98">
        <v>159.9228896103896</v>
      </c>
      <c r="I98" s="85"/>
    </row>
    <row r="99" spans="1:9">
      <c r="A99">
        <v>1997</v>
      </c>
      <c r="E99" s="65">
        <v>8.86</v>
      </c>
      <c r="F99" s="65">
        <v>3.1</v>
      </c>
      <c r="I99" s="85">
        <v>34.799999999999997</v>
      </c>
    </row>
    <row r="100" spans="1:9">
      <c r="A100">
        <v>1998</v>
      </c>
      <c r="E100" s="65">
        <v>9.1</v>
      </c>
      <c r="F100" s="65">
        <v>3.21</v>
      </c>
      <c r="H100">
        <v>169.74380690239255</v>
      </c>
      <c r="I100" s="85"/>
    </row>
    <row r="101" spans="1:9">
      <c r="A101">
        <v>1999</v>
      </c>
      <c r="E101" s="65">
        <v>10.25</v>
      </c>
      <c r="F101" s="65">
        <v>3.99</v>
      </c>
      <c r="I101" s="85"/>
    </row>
    <row r="102" spans="1:9">
      <c r="A102">
        <v>2000</v>
      </c>
      <c r="C102">
        <v>28</v>
      </c>
      <c r="E102" s="65">
        <v>10.42</v>
      </c>
      <c r="F102" s="65">
        <v>3.95</v>
      </c>
      <c r="H102">
        <v>172.08006603384234</v>
      </c>
      <c r="I102" s="85"/>
    </row>
    <row r="103" spans="1:9">
      <c r="A103">
        <v>2001</v>
      </c>
      <c r="E103" s="65">
        <v>10.06</v>
      </c>
      <c r="F103" s="65">
        <v>3.89</v>
      </c>
      <c r="I103" s="85"/>
    </row>
    <row r="104" spans="1:9">
      <c r="A104">
        <v>2002</v>
      </c>
      <c r="C104">
        <v>27.4</v>
      </c>
      <c r="E104" s="65">
        <v>9.33</v>
      </c>
      <c r="F104" s="65">
        <v>3.34</v>
      </c>
      <c r="H104">
        <v>173.98843930635837</v>
      </c>
      <c r="I104" s="85"/>
    </row>
    <row r="105" spans="1:9">
      <c r="A105">
        <v>2003</v>
      </c>
      <c r="E105" s="65">
        <v>9.3800000000000008</v>
      </c>
      <c r="F105" s="65">
        <v>3.5</v>
      </c>
      <c r="I105" s="85"/>
    </row>
    <row r="106" spans="1:9">
      <c r="A106">
        <v>2004</v>
      </c>
      <c r="C106">
        <v>26.8</v>
      </c>
      <c r="E106" s="65">
        <v>9.64</v>
      </c>
      <c r="F106" s="65">
        <v>3.64</v>
      </c>
      <c r="H106">
        <v>176.83693516699412</v>
      </c>
      <c r="I106" s="85"/>
    </row>
    <row r="107" spans="1:9">
      <c r="A107">
        <v>2005</v>
      </c>
      <c r="E107" s="65">
        <v>9.84</v>
      </c>
      <c r="F107" s="65">
        <v>3.66</v>
      </c>
      <c r="I107" s="85"/>
    </row>
    <row r="108" spans="1:9">
      <c r="A108">
        <v>2006</v>
      </c>
      <c r="D108">
        <v>30.3</v>
      </c>
      <c r="E108" s="65">
        <v>10.3</v>
      </c>
      <c r="F108" s="65">
        <v>3.89</v>
      </c>
      <c r="G108">
        <v>15</v>
      </c>
      <c r="H108">
        <v>180.8</v>
      </c>
      <c r="I108" s="63">
        <v>37.868299999999998</v>
      </c>
    </row>
    <row r="109" spans="1:9">
      <c r="A109">
        <v>2007</v>
      </c>
      <c r="D109">
        <v>32</v>
      </c>
      <c r="E109" s="65">
        <v>10.91</v>
      </c>
      <c r="F109" s="65">
        <v>4.2699999999999996</v>
      </c>
      <c r="G109">
        <v>16.2</v>
      </c>
      <c r="I109" s="63">
        <v>40.18394</v>
      </c>
    </row>
    <row r="110" spans="1:9">
      <c r="A110">
        <v>2008</v>
      </c>
      <c r="D110">
        <v>30.2</v>
      </c>
      <c r="E110" s="65">
        <v>10.96</v>
      </c>
      <c r="F110" s="65">
        <v>4.25</v>
      </c>
      <c r="G110">
        <v>15.1</v>
      </c>
      <c r="H110">
        <v>182.5</v>
      </c>
      <c r="I110" s="63">
        <v>38.402059999999999</v>
      </c>
    </row>
    <row r="111" spans="1:9">
      <c r="A111">
        <v>2009</v>
      </c>
      <c r="D111">
        <v>29.6</v>
      </c>
      <c r="E111" s="65">
        <v>10.54</v>
      </c>
      <c r="F111" s="65">
        <v>4.0599999999999996</v>
      </c>
      <c r="G111">
        <v>15</v>
      </c>
    </row>
    <row r="112" spans="1:9">
      <c r="A112">
        <v>2010</v>
      </c>
      <c r="D112">
        <v>29.7</v>
      </c>
      <c r="E112" s="65"/>
      <c r="F112" s="65"/>
      <c r="G112">
        <v>15</v>
      </c>
      <c r="H112">
        <v>183.9</v>
      </c>
    </row>
    <row r="113" spans="1:6">
      <c r="A113">
        <v>2011</v>
      </c>
      <c r="E113" s="65"/>
      <c r="F113" s="65"/>
    </row>
    <row r="114" spans="1:6">
      <c r="A114">
        <v>2012</v>
      </c>
      <c r="E114" s="65"/>
      <c r="F114" s="65"/>
    </row>
    <row r="115" spans="1:6">
      <c r="A115">
        <v>2013</v>
      </c>
      <c r="E115" s="65"/>
      <c r="F115" s="65"/>
    </row>
    <row r="116" spans="1:6">
      <c r="E116" s="65"/>
      <c r="F116" s="65"/>
    </row>
    <row r="117" spans="1:6">
      <c r="E117" s="65"/>
      <c r="F117" s="6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L3" sqref="L3"/>
    </sheetView>
  </sheetViews>
  <sheetFormatPr baseColWidth="10" defaultColWidth="8.83203125" defaultRowHeight="14" x14ac:dyDescent="0"/>
  <sheetData>
    <row r="1" spans="1:8" s="2" customFormat="1" ht="140">
      <c r="B1" s="2" t="s">
        <v>42</v>
      </c>
      <c r="C1" s="2" t="s">
        <v>70</v>
      </c>
      <c r="D1" s="2" t="s">
        <v>58</v>
      </c>
      <c r="E1" s="2" t="s">
        <v>59</v>
      </c>
      <c r="F1" s="2" t="s">
        <v>87</v>
      </c>
      <c r="G1" s="2" t="s">
        <v>61</v>
      </c>
      <c r="H1" s="2" t="s">
        <v>62</v>
      </c>
    </row>
    <row r="2" spans="1:8" s="2" customFormat="1">
      <c r="A2">
        <v>1900</v>
      </c>
    </row>
    <row r="3" spans="1:8" s="2" customFormat="1">
      <c r="A3">
        <v>1901</v>
      </c>
    </row>
    <row r="4" spans="1:8" s="2" customFormat="1">
      <c r="A4">
        <v>1902</v>
      </c>
    </row>
    <row r="5" spans="1:8" s="2" customFormat="1">
      <c r="A5">
        <v>1903</v>
      </c>
    </row>
    <row r="6" spans="1:8" s="2" customFormat="1">
      <c r="A6">
        <v>1904</v>
      </c>
    </row>
    <row r="7" spans="1:8" s="2" customFormat="1">
      <c r="A7">
        <v>1905</v>
      </c>
    </row>
    <row r="8" spans="1:8" s="2" customFormat="1">
      <c r="A8">
        <v>1906</v>
      </c>
    </row>
    <row r="9" spans="1:8" s="2" customFormat="1">
      <c r="A9">
        <v>1907</v>
      </c>
    </row>
    <row r="10" spans="1:8" s="2" customFormat="1">
      <c r="A10">
        <v>1908</v>
      </c>
    </row>
    <row r="11" spans="1:8" s="2" customFormat="1">
      <c r="A11">
        <v>1909</v>
      </c>
    </row>
    <row r="12" spans="1:8" s="2" customFormat="1">
      <c r="A12">
        <v>1910</v>
      </c>
    </row>
    <row r="13" spans="1:8">
      <c r="A13">
        <v>1911</v>
      </c>
    </row>
    <row r="14" spans="1:8">
      <c r="A14">
        <v>1912</v>
      </c>
    </row>
    <row r="15" spans="1:8">
      <c r="A15">
        <v>1913</v>
      </c>
      <c r="E15">
        <v>11.24</v>
      </c>
    </row>
    <row r="16" spans="1:8">
      <c r="A16">
        <v>1914</v>
      </c>
      <c r="E16">
        <v>10.71</v>
      </c>
    </row>
    <row r="17" spans="1:8">
      <c r="A17">
        <v>1915</v>
      </c>
      <c r="E17">
        <v>10.77</v>
      </c>
    </row>
    <row r="18" spans="1:8">
      <c r="A18">
        <v>1916</v>
      </c>
      <c r="E18">
        <v>10.47</v>
      </c>
    </row>
    <row r="19" spans="1:8">
      <c r="A19">
        <v>1917</v>
      </c>
      <c r="E19">
        <v>9.26</v>
      </c>
    </row>
    <row r="20" spans="1:8">
      <c r="A20">
        <v>1918</v>
      </c>
      <c r="D20">
        <v>19.239999999999998</v>
      </c>
      <c r="E20">
        <v>8.68</v>
      </c>
    </row>
    <row r="21" spans="1:8">
      <c r="A21">
        <v>1919</v>
      </c>
      <c r="D21">
        <v>19.59</v>
      </c>
      <c r="E21">
        <v>8.98</v>
      </c>
    </row>
    <row r="22" spans="1:8">
      <c r="A22">
        <v>1920</v>
      </c>
      <c r="E22">
        <v>8.0299999999999994</v>
      </c>
    </row>
    <row r="23" spans="1:8">
      <c r="A23">
        <v>1921</v>
      </c>
      <c r="E23">
        <v>8.08</v>
      </c>
    </row>
    <row r="24" spans="1:8">
      <c r="A24">
        <v>1922</v>
      </c>
      <c r="E24">
        <v>9.07</v>
      </c>
    </row>
    <row r="25" spans="1:8">
      <c r="A25">
        <v>1923</v>
      </c>
      <c r="E25">
        <v>9.2899999999999991</v>
      </c>
      <c r="H25">
        <v>41.84654218472221</v>
      </c>
    </row>
    <row r="26" spans="1:8">
      <c r="A26">
        <v>1924</v>
      </c>
      <c r="E26">
        <v>9.0500000000000007</v>
      </c>
      <c r="H26">
        <v>41.159406845071601</v>
      </c>
    </row>
    <row r="27" spans="1:8">
      <c r="A27">
        <v>1925</v>
      </c>
      <c r="E27">
        <v>8.7899999999999991</v>
      </c>
      <c r="H27">
        <v>41.915255718687277</v>
      </c>
    </row>
    <row r="28" spans="1:8">
      <c r="A28">
        <v>1926</v>
      </c>
      <c r="E28">
        <v>8.67</v>
      </c>
      <c r="H28">
        <v>39.372854961980011</v>
      </c>
    </row>
    <row r="29" spans="1:8">
      <c r="A29">
        <v>1927</v>
      </c>
      <c r="E29">
        <v>8.49</v>
      </c>
      <c r="H29">
        <v>41.090693311106541</v>
      </c>
    </row>
    <row r="30" spans="1:8">
      <c r="A30">
        <v>1928</v>
      </c>
      <c r="E30">
        <v>8.5399999999999991</v>
      </c>
      <c r="H30">
        <v>39.166714360084832</v>
      </c>
    </row>
    <row r="31" spans="1:8">
      <c r="A31">
        <v>1929</v>
      </c>
      <c r="E31">
        <v>8.33</v>
      </c>
      <c r="H31">
        <v>38.136011350608911</v>
      </c>
    </row>
    <row r="32" spans="1:8">
      <c r="A32">
        <v>1930</v>
      </c>
      <c r="E32">
        <v>7.81</v>
      </c>
      <c r="H32">
        <v>39.785136165770375</v>
      </c>
    </row>
    <row r="33" spans="1:8">
      <c r="A33">
        <v>1931</v>
      </c>
      <c r="E33">
        <v>7.17</v>
      </c>
    </row>
    <row r="34" spans="1:8">
      <c r="A34">
        <v>1932</v>
      </c>
      <c r="E34">
        <v>6.87</v>
      </c>
    </row>
    <row r="35" spans="1:8">
      <c r="A35">
        <v>1933</v>
      </c>
      <c r="E35">
        <v>6.75</v>
      </c>
    </row>
    <row r="36" spans="1:8">
      <c r="A36">
        <v>1934</v>
      </c>
      <c r="E36">
        <v>6.78</v>
      </c>
    </row>
    <row r="37" spans="1:8">
      <c r="A37">
        <v>1935</v>
      </c>
      <c r="E37">
        <v>6.96</v>
      </c>
    </row>
    <row r="38" spans="1:8">
      <c r="A38">
        <v>1936</v>
      </c>
      <c r="E38">
        <v>7.03</v>
      </c>
      <c r="H38">
        <v>37.242735409063116</v>
      </c>
    </row>
    <row r="39" spans="1:8">
      <c r="A39">
        <v>1937</v>
      </c>
      <c r="D39">
        <v>16.98</v>
      </c>
      <c r="E39">
        <v>6.59</v>
      </c>
      <c r="H39">
        <v>37.792443680783606</v>
      </c>
    </row>
    <row r="40" spans="1:8">
      <c r="A40">
        <v>1938</v>
      </c>
      <c r="B40">
        <v>42.6</v>
      </c>
      <c r="E40">
        <v>6.57</v>
      </c>
    </row>
    <row r="41" spans="1:8">
      <c r="A41">
        <v>1939</v>
      </c>
      <c r="E41">
        <v>6.35</v>
      </c>
    </row>
    <row r="42" spans="1:8">
      <c r="A42">
        <v>1940</v>
      </c>
      <c r="E42">
        <v>5.67</v>
      </c>
    </row>
    <row r="43" spans="1:8">
      <c r="A43">
        <v>1941</v>
      </c>
      <c r="E43">
        <v>5</v>
      </c>
    </row>
    <row r="44" spans="1:8">
      <c r="A44">
        <v>1942</v>
      </c>
      <c r="E44">
        <v>4.4400000000000004</v>
      </c>
    </row>
    <row r="45" spans="1:8">
      <c r="A45">
        <v>1943</v>
      </c>
      <c r="E45">
        <v>4.2300000000000004</v>
      </c>
    </row>
    <row r="46" spans="1:8">
      <c r="A46">
        <v>1944</v>
      </c>
      <c r="E46">
        <v>4.13</v>
      </c>
    </row>
    <row r="47" spans="1:8">
      <c r="A47">
        <v>1945</v>
      </c>
      <c r="E47">
        <v>4.2300000000000004</v>
      </c>
    </row>
    <row r="48" spans="1:8">
      <c r="A48">
        <v>1946</v>
      </c>
      <c r="E48">
        <v>4.4800000000000004</v>
      </c>
    </row>
    <row r="49" spans="1:8">
      <c r="A49">
        <v>1947</v>
      </c>
      <c r="E49">
        <v>4.0999999999999996</v>
      </c>
    </row>
    <row r="50" spans="1:8">
      <c r="A50">
        <v>1948</v>
      </c>
      <c r="E50">
        <v>3.86</v>
      </c>
    </row>
    <row r="51" spans="1:8">
      <c r="A51">
        <v>1949</v>
      </c>
      <c r="B51">
        <v>35.5</v>
      </c>
      <c r="D51">
        <v>11.47</v>
      </c>
      <c r="E51">
        <v>3.45</v>
      </c>
    </row>
    <row r="52" spans="1:8">
      <c r="A52">
        <v>1950</v>
      </c>
      <c r="E52">
        <v>3.59</v>
      </c>
      <c r="H52">
        <v>32.432788031508835</v>
      </c>
    </row>
    <row r="53" spans="1:8">
      <c r="A53">
        <v>1951</v>
      </c>
      <c r="D53">
        <v>10.89</v>
      </c>
      <c r="E53">
        <v>3.21</v>
      </c>
      <c r="H53">
        <v>31.53951208996304</v>
      </c>
    </row>
    <row r="54" spans="1:8">
      <c r="A54">
        <v>1952</v>
      </c>
      <c r="D54">
        <v>10.199999999999999</v>
      </c>
      <c r="E54">
        <v>2.95</v>
      </c>
      <c r="H54">
        <v>29.478106071011211</v>
      </c>
    </row>
    <row r="55" spans="1:8">
      <c r="A55">
        <v>1953</v>
      </c>
      <c r="D55">
        <v>9.7200000000000006</v>
      </c>
      <c r="E55">
        <v>2.77</v>
      </c>
      <c r="H55">
        <v>29.890387274801579</v>
      </c>
    </row>
    <row r="56" spans="1:8">
      <c r="A56">
        <v>1954</v>
      </c>
      <c r="B56">
        <v>35.799999999999997</v>
      </c>
      <c r="D56">
        <v>9.67</v>
      </c>
      <c r="E56">
        <v>2.72</v>
      </c>
      <c r="G56">
        <v>161.94162677267684</v>
      </c>
      <c r="H56">
        <v>31.127230886172683</v>
      </c>
    </row>
    <row r="57" spans="1:8">
      <c r="A57">
        <v>1955</v>
      </c>
      <c r="D57">
        <v>9.3000000000000007</v>
      </c>
      <c r="E57">
        <v>2.65</v>
      </c>
      <c r="G57">
        <v>162.46114054019202</v>
      </c>
      <c r="H57">
        <v>30.096527876696765</v>
      </c>
    </row>
    <row r="58" spans="1:8">
      <c r="A58">
        <v>1956</v>
      </c>
      <c r="D58">
        <v>8.75</v>
      </c>
      <c r="E58">
        <v>2.42</v>
      </c>
      <c r="G58">
        <v>161.30183609858983</v>
      </c>
      <c r="H58">
        <v>30.233954944626891</v>
      </c>
    </row>
    <row r="59" spans="1:8">
      <c r="A59">
        <v>1957</v>
      </c>
      <c r="D59">
        <v>8.6999999999999993</v>
      </c>
      <c r="E59">
        <v>2.37</v>
      </c>
      <c r="G59">
        <v>162.82347595616741</v>
      </c>
      <c r="H59">
        <v>29.478106071011215</v>
      </c>
    </row>
    <row r="60" spans="1:8">
      <c r="A60">
        <v>1958</v>
      </c>
      <c r="D60">
        <v>8.76</v>
      </c>
      <c r="E60">
        <v>2.38</v>
      </c>
      <c r="G60">
        <v>164.13469638830767</v>
      </c>
      <c r="H60">
        <v>28.103835391709989</v>
      </c>
    </row>
    <row r="61" spans="1:8">
      <c r="A61">
        <v>1959</v>
      </c>
      <c r="B61">
        <v>36</v>
      </c>
      <c r="D61">
        <v>8.6</v>
      </c>
      <c r="E61">
        <v>2.2999999999999998</v>
      </c>
      <c r="G61">
        <v>167.58938757242592</v>
      </c>
      <c r="H61">
        <v>28.722257197395543</v>
      </c>
    </row>
    <row r="62" spans="1:8">
      <c r="A62">
        <v>1960</v>
      </c>
      <c r="D62">
        <v>8.8699999999999992</v>
      </c>
      <c r="E62">
        <v>2.4500000000000002</v>
      </c>
      <c r="G62">
        <v>168.17470037847571</v>
      </c>
      <c r="H62">
        <v>29.365853658536583</v>
      </c>
    </row>
    <row r="63" spans="1:8">
      <c r="A63">
        <v>1961</v>
      </c>
      <c r="C63">
        <v>26.1</v>
      </c>
      <c r="F63">
        <v>13</v>
      </c>
      <c r="G63">
        <v>167.58052015592048</v>
      </c>
      <c r="H63">
        <v>31.158536585365852</v>
      </c>
    </row>
    <row r="64" spans="1:8">
      <c r="A64">
        <v>1962</v>
      </c>
      <c r="B64">
        <v>35.6</v>
      </c>
      <c r="C64">
        <v>24.8</v>
      </c>
      <c r="D64">
        <v>8.43</v>
      </c>
      <c r="E64">
        <v>2.29</v>
      </c>
      <c r="F64">
        <v>13.4</v>
      </c>
      <c r="G64">
        <v>167.33789803354045</v>
      </c>
      <c r="H64">
        <v>27.23170731707317</v>
      </c>
    </row>
    <row r="65" spans="1:8">
      <c r="A65">
        <v>1963</v>
      </c>
      <c r="B65">
        <v>35.6</v>
      </c>
      <c r="C65">
        <v>27.1</v>
      </c>
      <c r="D65">
        <v>8.49</v>
      </c>
      <c r="E65">
        <v>2.23</v>
      </c>
      <c r="F65">
        <v>14.899999999999999</v>
      </c>
      <c r="G65">
        <v>165.51259545371991</v>
      </c>
    </row>
    <row r="66" spans="1:8">
      <c r="A66">
        <v>1964</v>
      </c>
      <c r="B66">
        <v>36.6</v>
      </c>
      <c r="C66">
        <v>26.400000000000002</v>
      </c>
      <c r="D66">
        <v>8.48</v>
      </c>
      <c r="E66">
        <v>2.2599999999999998</v>
      </c>
      <c r="F66">
        <v>12.1</v>
      </c>
      <c r="G66">
        <v>171.77931560669518</v>
      </c>
      <c r="H66">
        <v>29.621951219512198</v>
      </c>
    </row>
    <row r="67" spans="1:8">
      <c r="A67">
        <v>1965</v>
      </c>
      <c r="B67">
        <v>35.4</v>
      </c>
      <c r="C67">
        <v>25.1</v>
      </c>
      <c r="D67">
        <v>8.5500000000000007</v>
      </c>
      <c r="E67">
        <v>2.2799999999999998</v>
      </c>
      <c r="F67">
        <v>13.100000000000001</v>
      </c>
      <c r="G67">
        <v>175.31017740223118</v>
      </c>
      <c r="H67">
        <v>28.426829268292678</v>
      </c>
    </row>
    <row r="68" spans="1:8">
      <c r="A68">
        <v>1966</v>
      </c>
      <c r="B68">
        <v>33.700000000000003</v>
      </c>
      <c r="C68">
        <v>26.1</v>
      </c>
      <c r="D68">
        <v>7.92</v>
      </c>
      <c r="E68">
        <v>2.04</v>
      </c>
      <c r="F68">
        <v>13.3</v>
      </c>
      <c r="G68">
        <v>173.88811275692763</v>
      </c>
      <c r="H68">
        <v>26.463414634146339</v>
      </c>
    </row>
    <row r="69" spans="1:8">
      <c r="A69">
        <v>1967</v>
      </c>
      <c r="B69">
        <v>33.5</v>
      </c>
      <c r="C69">
        <v>25.1</v>
      </c>
      <c r="D69">
        <v>7.69</v>
      </c>
      <c r="E69">
        <v>1.91</v>
      </c>
      <c r="F69">
        <v>13.100000000000001</v>
      </c>
      <c r="G69">
        <v>172.75861172896788</v>
      </c>
      <c r="H69">
        <v>26.890243902439021</v>
      </c>
    </row>
    <row r="70" spans="1:8">
      <c r="A70">
        <v>1968</v>
      </c>
      <c r="B70">
        <v>33.200000000000003</v>
      </c>
      <c r="C70">
        <v>25</v>
      </c>
      <c r="D70">
        <v>7.54</v>
      </c>
      <c r="E70">
        <v>1.87</v>
      </c>
      <c r="F70">
        <v>12.1</v>
      </c>
      <c r="G70">
        <v>172.42412708975141</v>
      </c>
      <c r="H70">
        <v>28.682926829268293</v>
      </c>
    </row>
    <row r="71" spans="1:8">
      <c r="A71">
        <v>1969</v>
      </c>
      <c r="B71">
        <v>33.5</v>
      </c>
      <c r="C71">
        <v>25.7</v>
      </c>
      <c r="D71">
        <v>7.46</v>
      </c>
      <c r="E71">
        <v>1.85</v>
      </c>
      <c r="F71">
        <v>13.900000000000002</v>
      </c>
      <c r="H71">
        <v>26.719512195121954</v>
      </c>
    </row>
    <row r="72" spans="1:8">
      <c r="A72">
        <v>1970</v>
      </c>
      <c r="B72">
        <v>33.9</v>
      </c>
      <c r="C72">
        <v>25.900000000000002</v>
      </c>
      <c r="D72">
        <v>7.05</v>
      </c>
      <c r="E72">
        <v>1.64</v>
      </c>
      <c r="F72">
        <v>13</v>
      </c>
      <c r="G72">
        <v>173.31393049789807</v>
      </c>
      <c r="H72">
        <v>25.695121951219516</v>
      </c>
    </row>
    <row r="73" spans="1:8">
      <c r="A73">
        <v>1971</v>
      </c>
      <c r="B73">
        <v>34.200000000000003</v>
      </c>
      <c r="C73">
        <v>26.6</v>
      </c>
      <c r="D73">
        <v>7.02</v>
      </c>
      <c r="E73">
        <v>1.67</v>
      </c>
      <c r="F73">
        <v>14.7</v>
      </c>
      <c r="G73">
        <v>171.3365895909055</v>
      </c>
      <c r="H73">
        <v>24.585365853658537</v>
      </c>
    </row>
    <row r="74" spans="1:8">
      <c r="A74">
        <v>1972</v>
      </c>
      <c r="B74">
        <v>33.1</v>
      </c>
      <c r="C74">
        <v>26.900000000000002</v>
      </c>
      <c r="D74">
        <v>6.94</v>
      </c>
      <c r="E74">
        <v>1.61</v>
      </c>
      <c r="F74">
        <v>15.8</v>
      </c>
      <c r="G74">
        <v>171.13885550020623</v>
      </c>
      <c r="H74">
        <v>27.317073170731707</v>
      </c>
    </row>
    <row r="75" spans="1:8">
      <c r="A75">
        <v>1973</v>
      </c>
      <c r="B75">
        <v>32.799999999999997</v>
      </c>
      <c r="C75">
        <v>25.900000000000002</v>
      </c>
      <c r="D75">
        <v>6.99</v>
      </c>
      <c r="E75">
        <v>1.68</v>
      </c>
      <c r="F75">
        <v>13.600000000000001</v>
      </c>
      <c r="G75">
        <v>169.06264754786406</v>
      </c>
      <c r="H75">
        <v>23.390243902439021</v>
      </c>
    </row>
    <row r="76" spans="1:8">
      <c r="A76">
        <v>1974</v>
      </c>
      <c r="B76">
        <v>32.4</v>
      </c>
      <c r="C76">
        <v>25.1</v>
      </c>
      <c r="D76">
        <v>6.54</v>
      </c>
      <c r="E76">
        <v>1.58</v>
      </c>
      <c r="F76">
        <v>13.5</v>
      </c>
      <c r="G76">
        <v>165.30569982457817</v>
      </c>
      <c r="H76">
        <v>19.548780487804873</v>
      </c>
    </row>
    <row r="77" spans="1:8">
      <c r="A77">
        <v>1975</v>
      </c>
      <c r="B77">
        <v>31.5</v>
      </c>
      <c r="C77">
        <v>24.3</v>
      </c>
      <c r="D77">
        <v>6.1</v>
      </c>
      <c r="E77">
        <v>1.4</v>
      </c>
      <c r="F77">
        <v>12.6</v>
      </c>
      <c r="G77">
        <v>165.60230096062708</v>
      </c>
      <c r="H77">
        <v>19.719512195121951</v>
      </c>
    </row>
    <row r="78" spans="1:8">
      <c r="A78">
        <v>1976</v>
      </c>
      <c r="B78">
        <v>31.5</v>
      </c>
      <c r="C78">
        <v>24.3</v>
      </c>
      <c r="D78">
        <v>5.89</v>
      </c>
      <c r="E78">
        <v>1.3</v>
      </c>
      <c r="F78">
        <v>12.3</v>
      </c>
      <c r="G78">
        <v>166.49210436877371</v>
      </c>
      <c r="H78">
        <v>21</v>
      </c>
    </row>
    <row r="79" spans="1:8">
      <c r="A79">
        <v>1977</v>
      </c>
      <c r="C79">
        <v>23.9</v>
      </c>
      <c r="D79">
        <v>5.93</v>
      </c>
      <c r="E79">
        <v>1.27</v>
      </c>
      <c r="F79">
        <v>11.3</v>
      </c>
      <c r="G79">
        <v>165.00909868852929</v>
      </c>
      <c r="H79">
        <v>22</v>
      </c>
    </row>
    <row r="80" spans="1:8">
      <c r="A80">
        <v>1978</v>
      </c>
      <c r="C80">
        <v>24</v>
      </c>
      <c r="D80">
        <v>5.72</v>
      </c>
      <c r="E80">
        <v>1.24</v>
      </c>
      <c r="F80">
        <v>12.9</v>
      </c>
      <c r="G80">
        <v>164.91023164317969</v>
      </c>
      <c r="H80">
        <v>20</v>
      </c>
    </row>
    <row r="81" spans="1:8">
      <c r="A81">
        <v>1979</v>
      </c>
      <c r="C81">
        <v>25.3</v>
      </c>
      <c r="D81">
        <v>5.93</v>
      </c>
      <c r="E81">
        <v>1.3</v>
      </c>
      <c r="F81">
        <v>13.4</v>
      </c>
      <c r="G81">
        <v>166.19550323272483</v>
      </c>
      <c r="H81">
        <v>20</v>
      </c>
    </row>
    <row r="82" spans="1:8">
      <c r="A82">
        <v>1980</v>
      </c>
      <c r="C82">
        <v>25.7</v>
      </c>
      <c r="F82">
        <v>15.2</v>
      </c>
      <c r="G82">
        <v>168.66717936646552</v>
      </c>
      <c r="H82">
        <v>19</v>
      </c>
    </row>
    <row r="83" spans="1:8">
      <c r="A83">
        <v>1981</v>
      </c>
      <c r="C83">
        <v>26.3</v>
      </c>
      <c r="D83">
        <v>6.67</v>
      </c>
      <c r="E83">
        <v>1.53</v>
      </c>
      <c r="F83">
        <v>13.600000000000001</v>
      </c>
      <c r="G83">
        <v>173.80826572464622</v>
      </c>
      <c r="H83">
        <v>18</v>
      </c>
    </row>
    <row r="84" spans="1:8">
      <c r="A84">
        <v>1982</v>
      </c>
      <c r="C84">
        <v>26.1</v>
      </c>
      <c r="D84">
        <v>6.85</v>
      </c>
      <c r="E84">
        <v>1.61</v>
      </c>
      <c r="F84">
        <v>12.1</v>
      </c>
      <c r="G84">
        <v>174.40146799674397</v>
      </c>
      <c r="H84">
        <v>18</v>
      </c>
    </row>
    <row r="85" spans="1:8">
      <c r="A85">
        <v>1983</v>
      </c>
      <c r="C85">
        <v>26.8</v>
      </c>
      <c r="D85">
        <v>6.83</v>
      </c>
      <c r="E85">
        <v>1.58</v>
      </c>
      <c r="F85">
        <v>12.7</v>
      </c>
      <c r="G85">
        <v>174.89580322349209</v>
      </c>
      <c r="H85">
        <v>20</v>
      </c>
    </row>
    <row r="86" spans="1:8">
      <c r="A86">
        <v>1984</v>
      </c>
      <c r="C86">
        <v>27</v>
      </c>
      <c r="D86">
        <v>7.16</v>
      </c>
      <c r="E86">
        <v>1.67</v>
      </c>
      <c r="F86">
        <v>12.8</v>
      </c>
      <c r="G86">
        <v>176.47767594908615</v>
      </c>
      <c r="H86">
        <v>18</v>
      </c>
    </row>
    <row r="87" spans="1:8">
      <c r="A87">
        <v>1985</v>
      </c>
      <c r="C87">
        <v>28.199999999999996</v>
      </c>
      <c r="D87">
        <v>7.4</v>
      </c>
      <c r="E87">
        <v>1.82</v>
      </c>
      <c r="F87">
        <v>14.000000000000002</v>
      </c>
      <c r="G87">
        <v>177.16974526653354</v>
      </c>
      <c r="H87">
        <v>18</v>
      </c>
    </row>
    <row r="88" spans="1:8">
      <c r="A88">
        <v>1986</v>
      </c>
      <c r="C88">
        <v>29.099999999999998</v>
      </c>
      <c r="D88">
        <v>7.55</v>
      </c>
      <c r="E88">
        <v>1.86</v>
      </c>
      <c r="F88">
        <v>15.8</v>
      </c>
      <c r="G88">
        <v>177.66408049328169</v>
      </c>
      <c r="H88">
        <v>18</v>
      </c>
    </row>
    <row r="89" spans="1:8">
      <c r="A89">
        <v>1987</v>
      </c>
      <c r="C89">
        <v>30.5</v>
      </c>
      <c r="D89">
        <v>7.78</v>
      </c>
      <c r="F89">
        <v>17.8</v>
      </c>
      <c r="G89">
        <v>180.23462367237204</v>
      </c>
      <c r="H89">
        <v>18</v>
      </c>
    </row>
    <row r="90" spans="1:8">
      <c r="A90">
        <v>1988</v>
      </c>
      <c r="C90">
        <v>32.300000000000004</v>
      </c>
      <c r="D90">
        <v>8.6300000000000008</v>
      </c>
      <c r="F90">
        <v>20.9</v>
      </c>
      <c r="G90">
        <v>181.81649639796609</v>
      </c>
      <c r="H90">
        <v>17</v>
      </c>
    </row>
    <row r="91" spans="1:8">
      <c r="A91">
        <v>1989</v>
      </c>
      <c r="C91">
        <v>32.700000000000003</v>
      </c>
      <c r="D91">
        <v>8.67</v>
      </c>
      <c r="F91">
        <v>21.5</v>
      </c>
      <c r="G91">
        <v>181.51989526191718</v>
      </c>
      <c r="H91">
        <v>17</v>
      </c>
    </row>
    <row r="92" spans="1:8">
      <c r="A92">
        <v>1990</v>
      </c>
      <c r="C92">
        <v>33.900000000000006</v>
      </c>
      <c r="D92">
        <v>9.8000000000000007</v>
      </c>
      <c r="F92">
        <v>22.2</v>
      </c>
      <c r="G92">
        <v>184.38703957705641</v>
      </c>
      <c r="H92">
        <v>18</v>
      </c>
    </row>
    <row r="93" spans="1:8">
      <c r="A93">
        <v>1991</v>
      </c>
      <c r="C93">
        <v>34.1</v>
      </c>
      <c r="D93">
        <v>10.32</v>
      </c>
      <c r="F93">
        <v>21.2</v>
      </c>
      <c r="G93">
        <v>183.99917030132184</v>
      </c>
      <c r="H93">
        <v>17</v>
      </c>
    </row>
    <row r="94" spans="1:8">
      <c r="A94">
        <v>1992</v>
      </c>
      <c r="C94">
        <v>34</v>
      </c>
      <c r="D94">
        <v>9.86</v>
      </c>
      <c r="F94">
        <v>21.9</v>
      </c>
      <c r="G94">
        <v>184.17787517923387</v>
      </c>
      <c r="H94">
        <v>18</v>
      </c>
    </row>
    <row r="95" spans="1:8">
      <c r="A95">
        <v>1993</v>
      </c>
      <c r="C95">
        <v>34</v>
      </c>
      <c r="D95">
        <v>10.36</v>
      </c>
      <c r="E95">
        <v>3.09</v>
      </c>
      <c r="F95">
        <v>19.900000000000002</v>
      </c>
      <c r="G95">
        <v>185.33384200520865</v>
      </c>
      <c r="H95">
        <v>18</v>
      </c>
    </row>
    <row r="96" spans="1:8">
      <c r="A96">
        <v>1994</v>
      </c>
      <c r="C96">
        <v>33.300000000000004</v>
      </c>
      <c r="D96">
        <v>10.6</v>
      </c>
      <c r="E96">
        <v>3.1</v>
      </c>
      <c r="F96">
        <v>18.8</v>
      </c>
      <c r="G96">
        <v>185.15972110589246</v>
      </c>
      <c r="H96">
        <v>19</v>
      </c>
    </row>
    <row r="97" spans="1:8">
      <c r="A97">
        <v>1995</v>
      </c>
      <c r="C97">
        <v>33.300000000000004</v>
      </c>
      <c r="D97">
        <v>10.75</v>
      </c>
      <c r="E97">
        <v>3.24</v>
      </c>
      <c r="F97">
        <v>17.899999999999999</v>
      </c>
      <c r="G97">
        <v>186.18981529873594</v>
      </c>
      <c r="H97">
        <v>19</v>
      </c>
    </row>
    <row r="98" spans="1:8">
      <c r="A98">
        <v>1996</v>
      </c>
      <c r="C98">
        <v>33.300000000000004</v>
      </c>
      <c r="D98">
        <v>11.9</v>
      </c>
      <c r="E98">
        <v>4.13</v>
      </c>
      <c r="F98">
        <v>19.400000000000002</v>
      </c>
      <c r="G98">
        <v>187.91538275669342</v>
      </c>
      <c r="H98">
        <v>20</v>
      </c>
    </row>
    <row r="99" spans="1:8">
      <c r="A99">
        <v>1997</v>
      </c>
      <c r="C99">
        <v>34.1</v>
      </c>
      <c r="D99">
        <v>12.07</v>
      </c>
      <c r="E99">
        <v>4.1500000000000004</v>
      </c>
      <c r="F99">
        <v>19.600000000000001</v>
      </c>
      <c r="G99">
        <v>185.78546499101327</v>
      </c>
      <c r="H99">
        <v>22</v>
      </c>
    </row>
    <row r="100" spans="1:8">
      <c r="A100">
        <v>1998</v>
      </c>
      <c r="C100">
        <v>34.799999999999997</v>
      </c>
      <c r="D100">
        <v>12.53</v>
      </c>
      <c r="E100">
        <v>4.4400000000000004</v>
      </c>
      <c r="F100">
        <v>19.3</v>
      </c>
      <c r="G100">
        <v>188.28860747406213</v>
      </c>
      <c r="H100">
        <v>22</v>
      </c>
    </row>
    <row r="101" spans="1:8">
      <c r="A101">
        <v>1999</v>
      </c>
      <c r="C101">
        <v>34.599999999999994</v>
      </c>
      <c r="D101">
        <v>13.238595795935472</v>
      </c>
      <c r="E101">
        <v>4.7948182447373249</v>
      </c>
      <c r="F101">
        <v>19.2</v>
      </c>
      <c r="G101">
        <v>189.51026236417886</v>
      </c>
      <c r="H101">
        <v>23</v>
      </c>
    </row>
    <row r="102" spans="1:8">
      <c r="A102">
        <v>2000</v>
      </c>
      <c r="C102">
        <v>35.299999999999997</v>
      </c>
      <c r="D102">
        <v>13.508441223148376</v>
      </c>
      <c r="E102">
        <v>4.9362343373425457</v>
      </c>
      <c r="F102">
        <v>18.399999999999999</v>
      </c>
      <c r="G102">
        <v>189.76258207135189</v>
      </c>
      <c r="H102">
        <v>23</v>
      </c>
    </row>
    <row r="103" spans="1:8">
      <c r="A103">
        <v>2001</v>
      </c>
      <c r="C103">
        <v>34.9</v>
      </c>
      <c r="D103">
        <v>13.386109167650503</v>
      </c>
      <c r="E103">
        <v>4.7524803268808116</v>
      </c>
      <c r="F103">
        <v>18.399999999999999</v>
      </c>
      <c r="G103">
        <v>193.31492610361983</v>
      </c>
      <c r="H103">
        <v>22</v>
      </c>
    </row>
    <row r="104" spans="1:8">
      <c r="A104">
        <v>2002</v>
      </c>
      <c r="C104">
        <v>34.5</v>
      </c>
      <c r="D104">
        <v>13.025819514172332</v>
      </c>
      <c r="E104">
        <v>4.4867526391384951</v>
      </c>
      <c r="F104">
        <v>18.099999999999998</v>
      </c>
      <c r="G104">
        <v>195.22856718782359</v>
      </c>
      <c r="H104">
        <v>21</v>
      </c>
    </row>
    <row r="105" spans="1:8">
      <c r="A105">
        <v>2003</v>
      </c>
      <c r="C105">
        <v>34</v>
      </c>
      <c r="D105">
        <v>13.238942189920303</v>
      </c>
      <c r="E105">
        <v>4.5707706124276637</v>
      </c>
      <c r="F105">
        <v>17.8</v>
      </c>
      <c r="G105">
        <v>195.39320077061055</v>
      </c>
      <c r="H105">
        <v>19</v>
      </c>
    </row>
    <row r="106" spans="1:8">
      <c r="A106">
        <v>2004</v>
      </c>
      <c r="C106">
        <v>34</v>
      </c>
      <c r="D106">
        <v>13.30037647829916</v>
      </c>
      <c r="E106">
        <v>4.7106252966952891</v>
      </c>
      <c r="F106">
        <v>17</v>
      </c>
      <c r="G106">
        <v>194.48628258218983</v>
      </c>
    </row>
    <row r="107" spans="1:8">
      <c r="A107">
        <v>2005</v>
      </c>
      <c r="C107">
        <v>34.599999999999994</v>
      </c>
      <c r="D107">
        <v>14.25</v>
      </c>
      <c r="E107">
        <v>5.19</v>
      </c>
      <c r="F107">
        <v>17.599999999999998</v>
      </c>
      <c r="G107">
        <v>197.45496113588041</v>
      </c>
      <c r="H107">
        <v>21</v>
      </c>
    </row>
    <row r="108" spans="1:8">
      <c r="A108">
        <v>2006</v>
      </c>
      <c r="C108">
        <v>35.099999999999994</v>
      </c>
      <c r="D108">
        <v>14.822109383074622</v>
      </c>
      <c r="E108">
        <v>5.5477247340727125</v>
      </c>
      <c r="F108">
        <v>18</v>
      </c>
      <c r="G108">
        <v>198.73760144274121</v>
      </c>
    </row>
    <row r="109" spans="1:8">
      <c r="A109">
        <v>2007</v>
      </c>
      <c r="C109">
        <v>35.799999999999997</v>
      </c>
      <c r="D109">
        <v>15.441582564247916</v>
      </c>
      <c r="E109">
        <v>6.0499741971710925</v>
      </c>
      <c r="F109">
        <v>18.3</v>
      </c>
      <c r="G109">
        <v>198.22989510489509</v>
      </c>
    </row>
    <row r="110" spans="1:8">
      <c r="A110">
        <v>2008</v>
      </c>
      <c r="C110">
        <v>35.699999999999996</v>
      </c>
      <c r="F110">
        <v>18.099999999999998</v>
      </c>
      <c r="G110">
        <v>198.4345648090169</v>
      </c>
    </row>
    <row r="111" spans="1:8">
      <c r="A111">
        <v>2009</v>
      </c>
      <c r="C111">
        <v>35.700000000000003</v>
      </c>
      <c r="D111">
        <v>15.42</v>
      </c>
      <c r="E111">
        <v>6.46</v>
      </c>
      <c r="F111">
        <v>17</v>
      </c>
      <c r="G111">
        <v>198.69040311029261</v>
      </c>
    </row>
    <row r="112" spans="1:8">
      <c r="A112">
        <v>2010</v>
      </c>
      <c r="C112">
        <v>33.799999999999997</v>
      </c>
      <c r="D112">
        <v>12.55</v>
      </c>
      <c r="E112">
        <v>4.66</v>
      </c>
      <c r="F112">
        <v>16.100000000000001</v>
      </c>
      <c r="G112">
        <v>197.31355252606255</v>
      </c>
    </row>
    <row r="113" spans="1:7">
      <c r="A113">
        <v>2011</v>
      </c>
      <c r="C113">
        <v>34.1</v>
      </c>
      <c r="D113" s="13">
        <v>12.93</v>
      </c>
      <c r="E113" s="13">
        <v>4.8</v>
      </c>
      <c r="F113">
        <v>15.9</v>
      </c>
      <c r="G113" s="13">
        <v>200.4</v>
      </c>
    </row>
    <row r="114" spans="1:7">
      <c r="A114">
        <v>2012</v>
      </c>
      <c r="G114" s="13">
        <v>197.6</v>
      </c>
    </row>
    <row r="115" spans="1:7">
      <c r="A115">
        <v>2013</v>
      </c>
      <c r="G115" s="13">
        <v>197.1</v>
      </c>
    </row>
    <row r="118" spans="1:7">
      <c r="G118" t="s">
        <v>48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K102" sqref="K102"/>
    </sheetView>
  </sheetViews>
  <sheetFormatPr baseColWidth="10" defaultColWidth="8.83203125" defaultRowHeight="14" x14ac:dyDescent="0"/>
  <cols>
    <col min="8" max="8" width="14.6640625" customWidth="1"/>
  </cols>
  <sheetData>
    <row r="1" spans="1:12" s="2" customFormat="1" ht="112">
      <c r="B1" s="2" t="s">
        <v>43</v>
      </c>
      <c r="C1" s="2" t="s">
        <v>44</v>
      </c>
      <c r="D1" s="2" t="s">
        <v>45</v>
      </c>
      <c r="E1" s="2" t="s">
        <v>58</v>
      </c>
      <c r="F1" s="2" t="s">
        <v>59</v>
      </c>
      <c r="G1" s="2" t="s">
        <v>46</v>
      </c>
      <c r="H1" s="2" t="s">
        <v>47</v>
      </c>
      <c r="I1" s="2" t="s">
        <v>64</v>
      </c>
      <c r="J1" s="2" t="s">
        <v>65</v>
      </c>
      <c r="K1" s="2" t="s">
        <v>99</v>
      </c>
      <c r="L1" s="2" t="s">
        <v>100</v>
      </c>
    </row>
    <row r="2" spans="1:12" s="2" customFormat="1">
      <c r="A2">
        <v>1900</v>
      </c>
    </row>
    <row r="3" spans="1:12" s="2" customFormat="1">
      <c r="A3">
        <v>1901</v>
      </c>
    </row>
    <row r="4" spans="1:12" s="2" customFormat="1">
      <c r="A4">
        <v>1902</v>
      </c>
    </row>
    <row r="5" spans="1:12" s="2" customFormat="1">
      <c r="A5">
        <v>1903</v>
      </c>
    </row>
    <row r="6" spans="1:12" s="2" customFormat="1">
      <c r="A6">
        <v>1904</v>
      </c>
    </row>
    <row r="7" spans="1:12" s="2" customFormat="1">
      <c r="A7">
        <v>1905</v>
      </c>
    </row>
    <row r="8" spans="1:12" s="2" customFormat="1">
      <c r="A8">
        <v>1906</v>
      </c>
    </row>
    <row r="9" spans="1:12" s="2" customFormat="1">
      <c r="A9">
        <v>1907</v>
      </c>
    </row>
    <row r="10" spans="1:12" s="2" customFormat="1">
      <c r="A10">
        <v>1908</v>
      </c>
    </row>
    <row r="11" spans="1:12" s="2" customFormat="1">
      <c r="A11">
        <v>1909</v>
      </c>
    </row>
    <row r="12" spans="1:12" s="2" customFormat="1">
      <c r="A12">
        <v>1910</v>
      </c>
    </row>
    <row r="13" spans="1:12">
      <c r="A13">
        <v>1911</v>
      </c>
    </row>
    <row r="14" spans="1:12">
      <c r="A14">
        <v>1912</v>
      </c>
    </row>
    <row r="15" spans="1:12">
      <c r="A15">
        <v>1913</v>
      </c>
      <c r="E15">
        <v>17.960041861867687</v>
      </c>
      <c r="F15">
        <v>8.6166081714558089</v>
      </c>
    </row>
    <row r="16" spans="1:12">
      <c r="A16">
        <v>1914</v>
      </c>
      <c r="E16">
        <v>18.15794105921632</v>
      </c>
      <c r="F16">
        <v>8.6033408914061322</v>
      </c>
    </row>
    <row r="17" spans="1:11">
      <c r="A17">
        <v>1915</v>
      </c>
      <c r="E17">
        <v>17.577725000000001</v>
      </c>
      <c r="F17">
        <v>9.2188499999999998</v>
      </c>
    </row>
    <row r="18" spans="1:11">
      <c r="A18">
        <v>1916</v>
      </c>
      <c r="E18">
        <v>18.573066775406247</v>
      </c>
      <c r="F18">
        <v>9.8665304300158141</v>
      </c>
      <c r="K18" s="88">
        <v>38.123857466074782</v>
      </c>
    </row>
    <row r="19" spans="1:11">
      <c r="A19">
        <v>1917</v>
      </c>
      <c r="E19">
        <v>17.599487458195231</v>
      </c>
      <c r="F19">
        <v>8.3578808480598283</v>
      </c>
      <c r="K19" s="88">
        <v>35.582571615570977</v>
      </c>
    </row>
    <row r="20" spans="1:11">
      <c r="A20">
        <v>1918</v>
      </c>
      <c r="B20">
        <v>39.520000000000003</v>
      </c>
      <c r="E20">
        <v>15.883220435548376</v>
      </c>
      <c r="F20">
        <v>6.7411642602400779</v>
      </c>
      <c r="K20" s="88">
        <v>36.796973063664858</v>
      </c>
    </row>
    <row r="21" spans="1:11">
      <c r="A21">
        <v>1919</v>
      </c>
      <c r="E21">
        <v>15.867414854522684</v>
      </c>
      <c r="F21">
        <v>6.4539788483073588</v>
      </c>
      <c r="K21" s="88">
        <v>39.929102418218569</v>
      </c>
    </row>
    <row r="22" spans="1:11">
      <c r="A22">
        <v>1920</v>
      </c>
      <c r="E22">
        <v>14.459042055439385</v>
      </c>
      <c r="F22">
        <v>5.3714330344460741</v>
      </c>
      <c r="K22" s="88">
        <v>37.605256764663451</v>
      </c>
    </row>
    <row r="23" spans="1:11">
      <c r="A23">
        <v>1921</v>
      </c>
      <c r="E23">
        <v>15.472929986471554</v>
      </c>
      <c r="F23">
        <v>5.6021650083906449</v>
      </c>
      <c r="K23" s="88">
        <v>35.219585464328048</v>
      </c>
    </row>
    <row r="24" spans="1:11">
      <c r="A24">
        <v>1922</v>
      </c>
      <c r="E24">
        <v>16.292319490434096</v>
      </c>
      <c r="F24">
        <v>6.1685282053958774</v>
      </c>
      <c r="K24" s="88">
        <v>36.020428129399924</v>
      </c>
    </row>
    <row r="25" spans="1:11">
      <c r="A25">
        <v>1923</v>
      </c>
      <c r="E25">
        <v>14.991004682031273</v>
      </c>
      <c r="F25">
        <v>5.5038652248768205</v>
      </c>
      <c r="K25" s="88">
        <v>35.21836043792112</v>
      </c>
    </row>
    <row r="26" spans="1:11">
      <c r="A26">
        <v>1924</v>
      </c>
      <c r="E26">
        <v>16.315906869089506</v>
      </c>
      <c r="F26">
        <v>6.1401284958182245</v>
      </c>
      <c r="K26" s="88">
        <v>36.695348112975445</v>
      </c>
    </row>
    <row r="27" spans="1:11">
      <c r="A27">
        <v>1925</v>
      </c>
      <c r="E27">
        <v>17.602806588875772</v>
      </c>
      <c r="F27">
        <v>6.7520291796493837</v>
      </c>
      <c r="K27" s="88">
        <v>36.019942989585452</v>
      </c>
    </row>
    <row r="28" spans="1:11">
      <c r="A28">
        <v>1926</v>
      </c>
      <c r="E28">
        <v>18.011497014310468</v>
      </c>
      <c r="F28">
        <v>7.0681737726868112</v>
      </c>
      <c r="K28" s="88">
        <v>35.147138622815859</v>
      </c>
    </row>
    <row r="29" spans="1:11">
      <c r="A29">
        <v>1927</v>
      </c>
      <c r="E29">
        <v>18.67888575023515</v>
      </c>
      <c r="F29">
        <v>7.4726058910537043</v>
      </c>
      <c r="K29" s="88">
        <v>39.20609971482385</v>
      </c>
    </row>
    <row r="30" spans="1:11">
      <c r="A30">
        <v>1928</v>
      </c>
      <c r="E30">
        <v>19.598717962508879</v>
      </c>
      <c r="F30">
        <v>8.1916622713454377</v>
      </c>
      <c r="K30" s="88">
        <v>36.497086033012209</v>
      </c>
    </row>
    <row r="31" spans="1:11">
      <c r="A31">
        <v>1929</v>
      </c>
      <c r="B31">
        <v>47.35</v>
      </c>
      <c r="C31">
        <v>50</v>
      </c>
      <c r="E31">
        <v>18.417904285315917</v>
      </c>
      <c r="F31">
        <v>7.6218608438736206</v>
      </c>
      <c r="K31" s="88">
        <v>36.761600508551645</v>
      </c>
    </row>
    <row r="32" spans="1:11">
      <c r="A32">
        <v>1930</v>
      </c>
      <c r="E32">
        <v>16.422818416449541</v>
      </c>
      <c r="F32">
        <v>6.4017230324275385</v>
      </c>
      <c r="K32" s="88">
        <v>40.292361841906057</v>
      </c>
    </row>
    <row r="33" spans="1:11">
      <c r="A33">
        <v>1931</v>
      </c>
      <c r="E33">
        <v>15.270594044223252</v>
      </c>
      <c r="F33">
        <v>5.6751445341883793</v>
      </c>
      <c r="K33" s="88">
        <v>34.703806951647003</v>
      </c>
    </row>
    <row r="34" spans="1:11">
      <c r="A34">
        <v>1932</v>
      </c>
      <c r="E34">
        <v>15.478467631887071</v>
      </c>
      <c r="F34">
        <v>5.8962244962743897</v>
      </c>
      <c r="K34" s="88">
        <v>28.398384570196605</v>
      </c>
    </row>
    <row r="35" spans="1:11">
      <c r="A35">
        <v>1933</v>
      </c>
      <c r="E35">
        <v>15.770913177787016</v>
      </c>
      <c r="F35">
        <v>6.0544782496875325</v>
      </c>
      <c r="K35" s="88">
        <v>30.307277779173187</v>
      </c>
    </row>
    <row r="36" spans="1:11">
      <c r="A36">
        <v>1934</v>
      </c>
      <c r="E36">
        <v>15.868185076417598</v>
      </c>
      <c r="F36">
        <v>5.8236806287307799</v>
      </c>
      <c r="K36" s="88">
        <v>28.086417360530319</v>
      </c>
    </row>
    <row r="37" spans="1:11">
      <c r="A37">
        <v>1935</v>
      </c>
      <c r="E37">
        <v>15.628311990462226</v>
      </c>
      <c r="F37">
        <v>5.7968718562550565</v>
      </c>
      <c r="K37" s="88">
        <v>27.774183395198484</v>
      </c>
    </row>
    <row r="38" spans="1:11">
      <c r="A38">
        <v>1936</v>
      </c>
      <c r="C38">
        <v>47.2</v>
      </c>
      <c r="E38">
        <v>17.637342175901782</v>
      </c>
      <c r="F38">
        <v>6.6874494164752774</v>
      </c>
      <c r="K38" s="88">
        <v>29.701659342295688</v>
      </c>
    </row>
    <row r="39" spans="1:11">
      <c r="A39">
        <v>1937</v>
      </c>
      <c r="E39">
        <v>16.450434286791296</v>
      </c>
      <c r="F39">
        <v>6.1611817866289851</v>
      </c>
      <c r="K39" s="88">
        <v>26.967856907767839</v>
      </c>
    </row>
    <row r="40" spans="1:11">
      <c r="A40">
        <v>1938</v>
      </c>
      <c r="E40">
        <v>14.72938302542493</v>
      </c>
      <c r="F40">
        <v>5.1557203044317461</v>
      </c>
      <c r="K40" s="88">
        <v>27.064952278852502</v>
      </c>
    </row>
    <row r="41" spans="1:11">
      <c r="A41">
        <v>1939</v>
      </c>
      <c r="E41">
        <v>15.393035953166024</v>
      </c>
      <c r="F41">
        <v>5.4509649925496273</v>
      </c>
      <c r="I41">
        <v>192.32183371094683</v>
      </c>
      <c r="K41" s="88">
        <v>25.950806942538058</v>
      </c>
    </row>
    <row r="42" spans="1:11">
      <c r="A42">
        <v>1940</v>
      </c>
      <c r="E42">
        <v>15.733988074633878</v>
      </c>
      <c r="F42">
        <v>5.5731962080911872</v>
      </c>
      <c r="K42" s="88">
        <v>25.269242935318346</v>
      </c>
    </row>
    <row r="43" spans="1:11">
      <c r="A43">
        <v>1941</v>
      </c>
      <c r="C43">
        <v>44.7</v>
      </c>
      <c r="E43">
        <v>15.007978377996723</v>
      </c>
      <c r="F43">
        <v>5.2893892210692295</v>
      </c>
      <c r="K43" s="88">
        <v>25.304868054492289</v>
      </c>
    </row>
    <row r="44" spans="1:11">
      <c r="A44">
        <v>1942</v>
      </c>
      <c r="E44">
        <v>12.905441063638763</v>
      </c>
      <c r="F44">
        <v>4.477073872790176</v>
      </c>
      <c r="K44" s="88">
        <v>23.739337861608611</v>
      </c>
    </row>
    <row r="45" spans="1:11">
      <c r="A45">
        <v>1943</v>
      </c>
      <c r="E45">
        <v>11.484653721380797</v>
      </c>
      <c r="F45">
        <v>3.7832686913105351</v>
      </c>
      <c r="K45" s="88">
        <v>24.261150662292206</v>
      </c>
    </row>
    <row r="46" spans="1:11">
      <c r="A46">
        <v>1944</v>
      </c>
      <c r="C46">
        <v>40.577000000000005</v>
      </c>
      <c r="D46">
        <v>39.145673076923082</v>
      </c>
      <c r="E46">
        <v>10.53867000025793</v>
      </c>
      <c r="F46">
        <v>3.3274228934788352</v>
      </c>
      <c r="K46" s="88">
        <v>25.490494026835602</v>
      </c>
    </row>
    <row r="47" spans="1:11">
      <c r="A47">
        <v>1945</v>
      </c>
      <c r="D47">
        <v>36.901081730769235</v>
      </c>
      <c r="E47">
        <v>11.071193948809938</v>
      </c>
      <c r="F47">
        <v>3.31886971735655</v>
      </c>
      <c r="J47">
        <v>166.50605494031512</v>
      </c>
      <c r="K47" s="88">
        <v>24.651631972953012</v>
      </c>
    </row>
    <row r="48" spans="1:11">
      <c r="A48">
        <v>1946</v>
      </c>
      <c r="E48">
        <v>11.762425770547628</v>
      </c>
      <c r="F48">
        <v>3.4321167613422654</v>
      </c>
      <c r="J48" t="s">
        <v>48</v>
      </c>
      <c r="K48" s="59">
        <v>24.491324779217621</v>
      </c>
    </row>
    <row r="49" spans="1:11">
      <c r="A49">
        <v>1947</v>
      </c>
      <c r="D49">
        <v>38.606971153846153</v>
      </c>
      <c r="E49">
        <v>10.953835923874255</v>
      </c>
      <c r="F49">
        <v>3.2356965444957559</v>
      </c>
      <c r="J49">
        <v>149.15628201157941</v>
      </c>
      <c r="K49" s="36">
        <v>24.276518331738128</v>
      </c>
    </row>
    <row r="50" spans="1:11">
      <c r="A50">
        <v>1948</v>
      </c>
      <c r="D50">
        <v>38.068269230769232</v>
      </c>
      <c r="E50">
        <v>11.269872474143945</v>
      </c>
      <c r="F50">
        <v>3.4371439795543273</v>
      </c>
      <c r="G50">
        <v>32.799999999999997</v>
      </c>
      <c r="J50">
        <v>145.65990635701363</v>
      </c>
      <c r="K50" s="59">
        <v>23.042023368195114</v>
      </c>
    </row>
    <row r="51" spans="1:11">
      <c r="A51">
        <v>1949</v>
      </c>
      <c r="D51">
        <v>38.427403846153844</v>
      </c>
      <c r="E51">
        <v>10.946064706587993</v>
      </c>
      <c r="F51">
        <v>3.336752323061472</v>
      </c>
      <c r="G51">
        <v>34.299999999999997</v>
      </c>
      <c r="I51">
        <v>165.53293631570548</v>
      </c>
      <c r="J51">
        <v>149.42716749295877</v>
      </c>
      <c r="K51" s="59">
        <v>22.589299557005049</v>
      </c>
    </row>
    <row r="52" spans="1:11">
      <c r="A52">
        <v>1950</v>
      </c>
      <c r="D52">
        <v>38.696754807692308</v>
      </c>
      <c r="E52">
        <v>11.360065498282971</v>
      </c>
      <c r="F52">
        <v>3.5318014264095456</v>
      </c>
      <c r="G52">
        <v>32.200000000000003</v>
      </c>
      <c r="J52">
        <v>147.66387205497907</v>
      </c>
      <c r="K52" s="36">
        <v>22.775564638356109</v>
      </c>
    </row>
    <row r="53" spans="1:11">
      <c r="A53">
        <v>1951</v>
      </c>
      <c r="D53">
        <v>37.35</v>
      </c>
      <c r="E53">
        <v>10.518335555718981</v>
      </c>
      <c r="F53">
        <v>3.1170911251546349</v>
      </c>
      <c r="G53">
        <v>30.2</v>
      </c>
      <c r="J53">
        <v>146.46863776854113</v>
      </c>
      <c r="K53" s="36"/>
    </row>
    <row r="54" spans="1:11">
      <c r="A54">
        <v>1952</v>
      </c>
      <c r="D54">
        <v>37.35</v>
      </c>
      <c r="E54">
        <v>9.7583202165547416</v>
      </c>
      <c r="F54">
        <v>2.7559125464356864</v>
      </c>
      <c r="G54">
        <v>29.3</v>
      </c>
      <c r="J54">
        <v>151.45073788835961</v>
      </c>
      <c r="K54" s="36"/>
    </row>
    <row r="55" spans="1:11">
      <c r="A55">
        <v>1953</v>
      </c>
      <c r="E55">
        <v>9.0810897702186377</v>
      </c>
      <c r="F55">
        <v>2.5063213094915051</v>
      </c>
      <c r="J55">
        <v>153.04848778604813</v>
      </c>
      <c r="K55" s="59">
        <v>23.774174938353482</v>
      </c>
    </row>
    <row r="56" spans="1:11">
      <c r="A56">
        <v>1954</v>
      </c>
      <c r="D56">
        <v>38.517187499999999</v>
      </c>
      <c r="E56">
        <v>9.3904559145803042</v>
      </c>
      <c r="F56">
        <v>2.5663360562398658</v>
      </c>
      <c r="J56">
        <v>154.46924904342802</v>
      </c>
      <c r="K56" s="36">
        <v>23.184982971337263</v>
      </c>
    </row>
    <row r="57" spans="1:11">
      <c r="A57">
        <v>1955</v>
      </c>
      <c r="D57">
        <v>37.709134615384613</v>
      </c>
      <c r="E57">
        <v>9.1805282675712654</v>
      </c>
      <c r="F57">
        <v>2.4871088205796843</v>
      </c>
      <c r="G57">
        <v>26.2</v>
      </c>
      <c r="J57">
        <v>159.6817689417885</v>
      </c>
      <c r="K57" s="36"/>
    </row>
    <row r="58" spans="1:11">
      <c r="A58">
        <v>1956</v>
      </c>
      <c r="D58">
        <v>37.260216346153847</v>
      </c>
      <c r="E58">
        <v>9.0869757576587151</v>
      </c>
      <c r="F58">
        <v>2.3829153277974449</v>
      </c>
      <c r="G58">
        <v>23.4</v>
      </c>
      <c r="J58">
        <v>159.49265797176247</v>
      </c>
      <c r="K58" s="36">
        <v>24.746548778186614</v>
      </c>
    </row>
    <row r="59" spans="1:11">
      <c r="A59">
        <v>1957</v>
      </c>
      <c r="D59">
        <v>37.529567307692311</v>
      </c>
      <c r="E59">
        <v>8.9818851566021518</v>
      </c>
      <c r="F59">
        <v>2.359138502575385</v>
      </c>
      <c r="G59">
        <v>23.8</v>
      </c>
      <c r="J59">
        <v>162.44276529030799</v>
      </c>
      <c r="K59" s="36"/>
    </row>
    <row r="60" spans="1:11">
      <c r="A60">
        <v>1958</v>
      </c>
      <c r="D60">
        <v>37.35</v>
      </c>
      <c r="E60">
        <v>8.8335735001955893</v>
      </c>
      <c r="F60">
        <v>2.2927344493339672</v>
      </c>
      <c r="G60">
        <v>24.3</v>
      </c>
      <c r="J60">
        <v>166.86283601478812</v>
      </c>
      <c r="K60" s="36">
        <v>24.180869622913171</v>
      </c>
    </row>
    <row r="61" spans="1:11">
      <c r="A61">
        <v>1959</v>
      </c>
      <c r="D61">
        <v>37.888701923076923</v>
      </c>
      <c r="E61">
        <v>8.7478520785266909</v>
      </c>
      <c r="F61">
        <v>2.1912719299930639</v>
      </c>
      <c r="G61">
        <v>22.4</v>
      </c>
      <c r="I61">
        <v>176.2970199529928</v>
      </c>
      <c r="J61">
        <v>167.26639167380955</v>
      </c>
      <c r="K61" s="36"/>
    </row>
    <row r="62" spans="1:11">
      <c r="A62">
        <v>1960</v>
      </c>
      <c r="D62">
        <v>37.97848557692307</v>
      </c>
      <c r="E62">
        <v>8.3565900921357628</v>
      </c>
      <c r="F62">
        <v>2.0964547826658073</v>
      </c>
      <c r="G62">
        <v>22.2</v>
      </c>
      <c r="J62">
        <v>172.17459911302879</v>
      </c>
      <c r="K62" s="36">
        <v>25.248441029356137</v>
      </c>
    </row>
    <row r="63" spans="1:11">
      <c r="A63">
        <v>1961</v>
      </c>
      <c r="D63">
        <v>38.786538461538463</v>
      </c>
      <c r="E63">
        <v>8.3376005383909941</v>
      </c>
      <c r="F63">
        <v>2.0533998280690757</v>
      </c>
      <c r="G63">
        <v>21.9</v>
      </c>
      <c r="H63">
        <v>16.399999999999999</v>
      </c>
      <c r="J63">
        <v>173.84556100851353</v>
      </c>
      <c r="K63" s="36"/>
    </row>
    <row r="64" spans="1:11">
      <c r="A64">
        <v>1962</v>
      </c>
      <c r="D64">
        <v>37.798918269230775</v>
      </c>
      <c r="E64">
        <v>8.2736755670745552</v>
      </c>
      <c r="F64">
        <v>1.9841173530430867</v>
      </c>
      <c r="G64">
        <v>21</v>
      </c>
      <c r="J64">
        <v>174.42501061454129</v>
      </c>
      <c r="K64" s="36">
        <v>24.392355559411122</v>
      </c>
    </row>
    <row r="65" spans="1:11">
      <c r="A65">
        <v>1963</v>
      </c>
      <c r="D65">
        <v>37.529567307692311</v>
      </c>
      <c r="E65">
        <v>8.1639366576136148</v>
      </c>
      <c r="F65">
        <v>1.9635566991754505</v>
      </c>
      <c r="G65">
        <v>19.5</v>
      </c>
      <c r="J65">
        <v>177.22808755075761</v>
      </c>
      <c r="K65" s="36"/>
    </row>
    <row r="66" spans="1:11">
      <c r="A66">
        <v>1964</v>
      </c>
      <c r="D66">
        <v>37.619350961538458</v>
      </c>
      <c r="E66">
        <v>8.0207510462667724</v>
      </c>
      <c r="F66">
        <v>1.9689860769877994</v>
      </c>
      <c r="G66">
        <v>19</v>
      </c>
      <c r="J66">
        <v>176.4155650350113</v>
      </c>
      <c r="K66" s="36"/>
    </row>
    <row r="67" spans="1:11">
      <c r="A67">
        <v>1965</v>
      </c>
      <c r="D67">
        <v>37.439783653846156</v>
      </c>
      <c r="E67">
        <v>8.065064694401487</v>
      </c>
      <c r="F67">
        <v>2.037189251925728</v>
      </c>
      <c r="G67">
        <v>17.3</v>
      </c>
      <c r="J67">
        <v>183.59165798921634</v>
      </c>
      <c r="K67" s="36">
        <v>24.697673144043783</v>
      </c>
    </row>
    <row r="68" spans="1:11">
      <c r="A68">
        <v>1966</v>
      </c>
      <c r="D68">
        <v>37.080649038461537</v>
      </c>
      <c r="E68">
        <v>8.3681843007293182</v>
      </c>
      <c r="F68">
        <v>2.1541736520115298</v>
      </c>
      <c r="G68">
        <v>14.7</v>
      </c>
      <c r="J68">
        <v>178.88600846463888</v>
      </c>
      <c r="K68" s="36"/>
    </row>
    <row r="69" spans="1:11">
      <c r="A69">
        <v>1967</v>
      </c>
      <c r="D69">
        <v>37.35</v>
      </c>
      <c r="E69">
        <v>8.4253319526665713</v>
      </c>
      <c r="F69">
        <v>2.1600022863991435</v>
      </c>
      <c r="G69">
        <v>14.2</v>
      </c>
      <c r="J69">
        <v>180.57545805684853</v>
      </c>
      <c r="K69" s="36"/>
    </row>
    <row r="70" spans="1:11">
      <c r="A70">
        <v>1968</v>
      </c>
      <c r="D70">
        <v>36.25</v>
      </c>
      <c r="E70">
        <v>8.3519414859066643</v>
      </c>
      <c r="F70">
        <v>2.1454516744584877</v>
      </c>
      <c r="G70">
        <v>12.8</v>
      </c>
      <c r="J70">
        <v>186.86057364636173</v>
      </c>
      <c r="K70" s="59"/>
    </row>
    <row r="71" spans="1:11">
      <c r="A71">
        <v>1969</v>
      </c>
      <c r="D71">
        <v>36.449999999999996</v>
      </c>
      <c r="E71">
        <v>8.0174220214230285</v>
      </c>
      <c r="F71">
        <v>2.0011547635668534</v>
      </c>
      <c r="G71">
        <v>12.1</v>
      </c>
      <c r="J71">
        <v>187.20631238224894</v>
      </c>
      <c r="K71" s="59">
        <v>22.86189701834779</v>
      </c>
    </row>
    <row r="72" spans="1:11">
      <c r="A72">
        <v>1970</v>
      </c>
      <c r="D72">
        <v>36.85</v>
      </c>
      <c r="E72">
        <v>7.8038458864426294</v>
      </c>
      <c r="F72">
        <v>1.9377728519936797</v>
      </c>
      <c r="G72">
        <v>12.6</v>
      </c>
      <c r="J72">
        <v>185.19896426212165</v>
      </c>
      <c r="K72" s="59"/>
    </row>
    <row r="73" spans="1:11">
      <c r="A73">
        <v>1971</v>
      </c>
      <c r="D73">
        <v>37.049999999999997</v>
      </c>
      <c r="E73">
        <v>7.7860816660916825</v>
      </c>
      <c r="F73">
        <v>1.9144201922077375</v>
      </c>
      <c r="G73">
        <v>12.5</v>
      </c>
      <c r="J73">
        <v>190.41137674294035</v>
      </c>
      <c r="K73" s="59"/>
    </row>
    <row r="74" spans="1:11">
      <c r="A74">
        <v>1972</v>
      </c>
      <c r="D74">
        <v>37.35</v>
      </c>
      <c r="E74">
        <v>7.7541268798518805</v>
      </c>
      <c r="F74">
        <v>1.9156191028254645</v>
      </c>
      <c r="G74">
        <v>11.9</v>
      </c>
      <c r="H74">
        <v>15.8</v>
      </c>
      <c r="J74">
        <v>194.46764350778852</v>
      </c>
      <c r="K74" s="59">
        <v>23.131462305606281</v>
      </c>
    </row>
    <row r="75" spans="1:11">
      <c r="A75">
        <v>1973</v>
      </c>
      <c r="D75">
        <v>37.15</v>
      </c>
      <c r="E75">
        <v>7.7419961675539462</v>
      </c>
      <c r="F75">
        <v>1.8863507892417815</v>
      </c>
      <c r="G75">
        <v>11.1</v>
      </c>
      <c r="H75">
        <v>15.2</v>
      </c>
      <c r="J75">
        <v>190.39999999999998</v>
      </c>
      <c r="K75" s="59"/>
    </row>
    <row r="76" spans="1:11">
      <c r="A76">
        <v>1974</v>
      </c>
      <c r="D76">
        <v>36.549999999999997</v>
      </c>
      <c r="E76">
        <v>8.123618917085782</v>
      </c>
      <c r="F76">
        <v>2.1068810561587226</v>
      </c>
      <c r="G76">
        <v>11.2</v>
      </c>
      <c r="J76">
        <v>196.3</v>
      </c>
      <c r="K76" s="59"/>
    </row>
    <row r="77" spans="1:11">
      <c r="A77">
        <v>1975</v>
      </c>
      <c r="D77">
        <v>37.049999999999997</v>
      </c>
      <c r="E77">
        <v>8.0058801501615697</v>
      </c>
      <c r="F77">
        <v>2.0380327831081049</v>
      </c>
      <c r="G77">
        <v>12.3</v>
      </c>
      <c r="J77">
        <v>195.79999999999998</v>
      </c>
      <c r="K77" s="59"/>
    </row>
    <row r="78" spans="1:11">
      <c r="A78">
        <v>1976</v>
      </c>
      <c r="D78">
        <v>37.049999999999997</v>
      </c>
      <c r="E78">
        <v>7.8891961987813497</v>
      </c>
      <c r="F78">
        <v>2.019184816526236</v>
      </c>
      <c r="G78">
        <v>11.8</v>
      </c>
      <c r="J78">
        <v>194.4</v>
      </c>
      <c r="K78" s="59">
        <v>19.321245653515216</v>
      </c>
    </row>
    <row r="79" spans="1:11">
      <c r="A79">
        <v>1977</v>
      </c>
      <c r="D79">
        <v>37.35</v>
      </c>
      <c r="E79">
        <v>7.8992263574060786</v>
      </c>
      <c r="F79">
        <v>2.0416144422048523</v>
      </c>
      <c r="G79">
        <v>11.6</v>
      </c>
      <c r="J79">
        <v>190.9</v>
      </c>
      <c r="K79" s="59"/>
    </row>
    <row r="80" spans="1:11">
      <c r="A80">
        <v>1978</v>
      </c>
      <c r="D80">
        <v>37.449999999999996</v>
      </c>
      <c r="E80">
        <v>7.9526089866496275</v>
      </c>
      <c r="F80">
        <v>2.0792463029645591</v>
      </c>
      <c r="G80">
        <v>11.4</v>
      </c>
      <c r="J80">
        <v>194.70000000000002</v>
      </c>
      <c r="K80" s="59"/>
    </row>
    <row r="81" spans="1:12">
      <c r="A81">
        <v>1979</v>
      </c>
      <c r="D81">
        <v>37.75</v>
      </c>
      <c r="E81">
        <v>8.0324098037332945</v>
      </c>
      <c r="F81">
        <v>2.1578669268075807</v>
      </c>
      <c r="G81">
        <v>11.7</v>
      </c>
      <c r="J81">
        <v>194.70000000000002</v>
      </c>
      <c r="K81" s="59"/>
    </row>
    <row r="82" spans="1:12">
      <c r="A82">
        <v>1980</v>
      </c>
      <c r="D82">
        <v>37.85</v>
      </c>
      <c r="E82">
        <v>8.1767146253680529</v>
      </c>
      <c r="F82">
        <v>2.2311385274956113</v>
      </c>
      <c r="G82">
        <v>13</v>
      </c>
      <c r="H82">
        <v>15.9</v>
      </c>
      <c r="J82">
        <v>196.5</v>
      </c>
      <c r="K82" s="59"/>
    </row>
    <row r="83" spans="1:12">
      <c r="A83">
        <v>1981</v>
      </c>
      <c r="D83">
        <v>38.449999999999996</v>
      </c>
      <c r="E83">
        <v>8.026075546927979</v>
      </c>
      <c r="F83">
        <v>2.225339724004177</v>
      </c>
      <c r="G83">
        <v>14</v>
      </c>
      <c r="H83">
        <v>16.3</v>
      </c>
      <c r="J83">
        <v>196.70000000000002</v>
      </c>
      <c r="K83" s="59"/>
    </row>
    <row r="84" spans="1:12">
      <c r="A84">
        <v>1982</v>
      </c>
      <c r="D84">
        <v>39.549999999999997</v>
      </c>
      <c r="E84">
        <v>8.3899380716959886</v>
      </c>
      <c r="F84">
        <v>2.4502879917508942</v>
      </c>
      <c r="G84">
        <v>15</v>
      </c>
      <c r="H84">
        <v>17.3</v>
      </c>
      <c r="J84">
        <v>196</v>
      </c>
      <c r="K84" s="59">
        <v>19.056332458763425</v>
      </c>
    </row>
    <row r="85" spans="1:12">
      <c r="A85">
        <v>1983</v>
      </c>
      <c r="D85">
        <v>40.049999999999997</v>
      </c>
      <c r="E85">
        <v>8.5929026489475131</v>
      </c>
      <c r="F85">
        <v>2.6085192896377505</v>
      </c>
      <c r="G85">
        <v>15.2</v>
      </c>
      <c r="H85">
        <v>18.100000000000001</v>
      </c>
      <c r="J85">
        <v>202</v>
      </c>
      <c r="K85" s="59">
        <v>21.072233739998264</v>
      </c>
    </row>
    <row r="86" spans="1:12">
      <c r="A86">
        <v>1984</v>
      </c>
      <c r="D86">
        <v>40.049999999999997</v>
      </c>
      <c r="E86">
        <v>8.8863707222620985</v>
      </c>
      <c r="F86">
        <v>2.8298315173762867</v>
      </c>
      <c r="G86">
        <v>14.4</v>
      </c>
      <c r="H86">
        <v>18.2</v>
      </c>
      <c r="J86">
        <v>204.99999999999997</v>
      </c>
      <c r="K86" s="59">
        <v>20.95005902240262</v>
      </c>
    </row>
    <row r="87" spans="1:12">
      <c r="A87">
        <v>1985</v>
      </c>
      <c r="D87">
        <v>40.549999999999997</v>
      </c>
      <c r="E87">
        <v>9.0945605795137041</v>
      </c>
      <c r="F87">
        <v>2.9108288189871891</v>
      </c>
      <c r="G87">
        <v>14</v>
      </c>
      <c r="H87">
        <v>17.8</v>
      </c>
      <c r="J87">
        <v>205.10000000000002</v>
      </c>
      <c r="K87" s="59">
        <v>22.350440516511146</v>
      </c>
    </row>
    <row r="88" spans="1:12">
      <c r="A88">
        <v>1986</v>
      </c>
      <c r="D88">
        <v>40.85</v>
      </c>
      <c r="E88">
        <v>9.1292990690663967</v>
      </c>
      <c r="F88">
        <v>2.8675528945975888</v>
      </c>
      <c r="G88">
        <v>13.6</v>
      </c>
      <c r="H88">
        <v>18</v>
      </c>
      <c r="J88">
        <v>202.89999999999998</v>
      </c>
      <c r="K88" s="59">
        <v>22.655720456549062</v>
      </c>
    </row>
    <row r="89" spans="1:12">
      <c r="A89">
        <v>1987</v>
      </c>
      <c r="D89">
        <v>41.05</v>
      </c>
      <c r="E89">
        <v>10.746260633305884</v>
      </c>
      <c r="F89">
        <v>3.7260942145623082</v>
      </c>
      <c r="G89">
        <v>13.4</v>
      </c>
      <c r="H89">
        <v>18.600000000000001</v>
      </c>
      <c r="J89">
        <v>207.6</v>
      </c>
      <c r="K89" s="59">
        <v>21.566796819727426</v>
      </c>
    </row>
    <row r="90" spans="1:12">
      <c r="A90">
        <v>1988</v>
      </c>
      <c r="D90">
        <v>41.35</v>
      </c>
      <c r="E90">
        <v>13.165480795439365</v>
      </c>
      <c r="F90">
        <v>5.2131868019242154</v>
      </c>
      <c r="G90">
        <v>13</v>
      </c>
      <c r="H90">
        <v>18.100000000000001</v>
      </c>
      <c r="J90">
        <v>212.3</v>
      </c>
      <c r="K90" s="59">
        <v>21.704840760401915</v>
      </c>
    </row>
    <row r="91" spans="1:12">
      <c r="A91">
        <v>1989</v>
      </c>
      <c r="D91">
        <v>41.949999999999996</v>
      </c>
      <c r="E91">
        <v>12.611494478689435</v>
      </c>
      <c r="F91">
        <v>4.7395599467880887</v>
      </c>
      <c r="G91">
        <v>12.6</v>
      </c>
      <c r="H91">
        <v>18.2</v>
      </c>
      <c r="J91">
        <v>212.8</v>
      </c>
      <c r="K91" s="59">
        <v>21.963453597790984</v>
      </c>
      <c r="L91">
        <v>30.1</v>
      </c>
    </row>
    <row r="92" spans="1:12">
      <c r="A92">
        <v>1990</v>
      </c>
      <c r="D92">
        <v>41.75</v>
      </c>
      <c r="E92">
        <v>12.981647252493072</v>
      </c>
      <c r="F92">
        <v>4.8984373327550852</v>
      </c>
      <c r="G92">
        <v>13.5</v>
      </c>
      <c r="H92">
        <v>18.100000000000001</v>
      </c>
      <c r="J92">
        <v>213.49999999999997</v>
      </c>
      <c r="K92" s="59">
        <v>20.863289316085115</v>
      </c>
    </row>
    <row r="93" spans="1:12">
      <c r="A93">
        <v>1991</v>
      </c>
      <c r="D93">
        <v>41.75</v>
      </c>
      <c r="E93">
        <v>12.167379448376485</v>
      </c>
      <c r="F93">
        <v>4.3571285075582473</v>
      </c>
      <c r="G93">
        <v>14.2</v>
      </c>
      <c r="H93">
        <v>18.3</v>
      </c>
      <c r="J93">
        <v>212.8</v>
      </c>
      <c r="K93" s="59">
        <v>21.535435544615378</v>
      </c>
    </row>
    <row r="94" spans="1:12">
      <c r="A94">
        <v>1992</v>
      </c>
      <c r="D94">
        <v>42.449999999999996</v>
      </c>
      <c r="E94">
        <v>13.479744861469998</v>
      </c>
      <c r="F94">
        <v>5.2138683527103185</v>
      </c>
      <c r="G94">
        <v>14.8</v>
      </c>
      <c r="H94">
        <v>18.600000000000001</v>
      </c>
      <c r="J94">
        <v>213.3</v>
      </c>
      <c r="K94" s="59">
        <v>21.178478244540319</v>
      </c>
      <c r="L94">
        <v>30.2</v>
      </c>
    </row>
    <row r="95" spans="1:12">
      <c r="A95">
        <v>1993</v>
      </c>
      <c r="D95">
        <v>43.6</v>
      </c>
      <c r="E95">
        <v>12.821259920178939</v>
      </c>
      <c r="F95">
        <v>4.7157799883572604</v>
      </c>
      <c r="G95">
        <v>15.1</v>
      </c>
      <c r="H95">
        <v>18.600000000000001</v>
      </c>
      <c r="J95">
        <v>212.4</v>
      </c>
      <c r="K95" s="59">
        <v>21.310825712105505</v>
      </c>
    </row>
    <row r="96" spans="1:12">
      <c r="A96">
        <v>1994</v>
      </c>
      <c r="D96">
        <v>43.6</v>
      </c>
      <c r="E96">
        <v>12.852119853413258</v>
      </c>
      <c r="F96">
        <v>4.7047549418179884</v>
      </c>
      <c r="G96">
        <v>14.5</v>
      </c>
      <c r="H96">
        <v>17.8</v>
      </c>
      <c r="J96">
        <v>214.6</v>
      </c>
      <c r="K96" s="59">
        <v>21.581002615961538</v>
      </c>
    </row>
    <row r="97" spans="1:12">
      <c r="A97">
        <v>1995</v>
      </c>
      <c r="D97">
        <v>43.3</v>
      </c>
      <c r="E97">
        <v>13.528</v>
      </c>
      <c r="F97">
        <v>4.9829999999999997</v>
      </c>
      <c r="G97">
        <v>13.8</v>
      </c>
      <c r="H97">
        <v>17.100000000000001</v>
      </c>
      <c r="J97">
        <v>217.3</v>
      </c>
      <c r="K97" s="59">
        <v>21.540591748278906</v>
      </c>
      <c r="L97">
        <v>34.6</v>
      </c>
    </row>
    <row r="98" spans="1:12">
      <c r="A98">
        <v>1996</v>
      </c>
      <c r="D98">
        <v>43.7</v>
      </c>
      <c r="E98">
        <v>14.106999999999999</v>
      </c>
      <c r="F98">
        <v>5.3250000000000002</v>
      </c>
      <c r="G98">
        <v>13.7</v>
      </c>
      <c r="H98">
        <v>17.2</v>
      </c>
      <c r="J98">
        <v>219.70000000000002</v>
      </c>
      <c r="K98" s="59">
        <v>21.448377842557175</v>
      </c>
    </row>
    <row r="99" spans="1:12">
      <c r="A99">
        <v>1997</v>
      </c>
      <c r="D99">
        <v>44</v>
      </c>
      <c r="E99">
        <v>14.771000000000001</v>
      </c>
      <c r="F99">
        <v>5.806</v>
      </c>
      <c r="G99">
        <v>13.3</v>
      </c>
      <c r="H99">
        <v>17.2</v>
      </c>
      <c r="J99">
        <v>220.4</v>
      </c>
      <c r="K99" s="59">
        <v>21.239483701750743</v>
      </c>
    </row>
    <row r="100" spans="1:12">
      <c r="A100">
        <v>1998</v>
      </c>
      <c r="D100">
        <v>43.9</v>
      </c>
      <c r="E100">
        <v>15.294</v>
      </c>
      <c r="F100">
        <v>6.2</v>
      </c>
      <c r="G100">
        <v>12.7</v>
      </c>
      <c r="H100">
        <v>17.100000000000001</v>
      </c>
      <c r="J100">
        <v>220.8</v>
      </c>
      <c r="K100" s="59">
        <v>21.695755740147547</v>
      </c>
      <c r="L100">
        <v>33.9</v>
      </c>
    </row>
    <row r="101" spans="1:12">
      <c r="A101">
        <v>1999</v>
      </c>
      <c r="D101">
        <v>44.1</v>
      </c>
      <c r="E101">
        <v>15.872999999999999</v>
      </c>
      <c r="F101">
        <v>6.6349999999999998</v>
      </c>
      <c r="G101">
        <v>11.8</v>
      </c>
      <c r="H101">
        <v>17.100000000000001</v>
      </c>
      <c r="J101">
        <v>220.6</v>
      </c>
      <c r="K101" s="59">
        <v>21.682428990635621</v>
      </c>
    </row>
    <row r="102" spans="1:12">
      <c r="A102">
        <v>2000</v>
      </c>
      <c r="D102">
        <v>44.2</v>
      </c>
      <c r="E102">
        <v>16.494</v>
      </c>
      <c r="F102">
        <v>7.1269999999999998</v>
      </c>
      <c r="G102">
        <v>11.3</v>
      </c>
      <c r="H102">
        <v>16.899999999999999</v>
      </c>
      <c r="J102">
        <v>218.9</v>
      </c>
      <c r="K102" s="59">
        <v>20.787237158986763</v>
      </c>
    </row>
    <row r="103" spans="1:12">
      <c r="A103">
        <v>2001</v>
      </c>
      <c r="D103">
        <v>44.6</v>
      </c>
      <c r="E103">
        <v>15.371</v>
      </c>
      <c r="F103">
        <v>6.258</v>
      </c>
      <c r="G103">
        <v>11.7</v>
      </c>
      <c r="H103">
        <v>16.8</v>
      </c>
      <c r="J103">
        <v>225.3</v>
      </c>
      <c r="K103" s="19"/>
      <c r="L103">
        <v>32.700000000000003</v>
      </c>
    </row>
    <row r="104" spans="1:12">
      <c r="A104">
        <v>2002</v>
      </c>
      <c r="D104">
        <v>44.3</v>
      </c>
      <c r="E104">
        <v>14.989000000000001</v>
      </c>
      <c r="F104">
        <v>5.9349999999999996</v>
      </c>
      <c r="G104">
        <v>12.1</v>
      </c>
      <c r="H104">
        <v>16.899999999999999</v>
      </c>
      <c r="J104">
        <v>226.29999999999998</v>
      </c>
      <c r="K104" s="88"/>
    </row>
    <row r="105" spans="1:12">
      <c r="A105">
        <v>2003</v>
      </c>
      <c r="D105">
        <v>44.5</v>
      </c>
      <c r="E105">
        <v>15.214</v>
      </c>
      <c r="F105">
        <v>6.109</v>
      </c>
      <c r="G105">
        <v>12.5</v>
      </c>
      <c r="H105">
        <v>17.5</v>
      </c>
      <c r="J105">
        <v>228.9</v>
      </c>
      <c r="K105" s="88"/>
    </row>
    <row r="106" spans="1:12">
      <c r="A106">
        <v>2004</v>
      </c>
      <c r="D106">
        <v>44.7</v>
      </c>
      <c r="E106">
        <v>16.337</v>
      </c>
      <c r="F106">
        <v>6.9050000000000002</v>
      </c>
      <c r="G106">
        <v>12.7</v>
      </c>
      <c r="H106">
        <v>17.399999999999999</v>
      </c>
      <c r="J106">
        <v>228.79999999999998</v>
      </c>
      <c r="K106" s="19"/>
      <c r="L106">
        <v>33.4</v>
      </c>
    </row>
    <row r="107" spans="1:12">
      <c r="A107">
        <v>2005</v>
      </c>
      <c r="D107">
        <v>45</v>
      </c>
      <c r="E107">
        <v>17.681000000000001</v>
      </c>
      <c r="F107">
        <v>7.7610000000000001</v>
      </c>
      <c r="G107">
        <v>12.6</v>
      </c>
      <c r="H107">
        <v>17.3</v>
      </c>
      <c r="J107">
        <v>231.3</v>
      </c>
      <c r="K107" s="19"/>
    </row>
    <row r="108" spans="1:12">
      <c r="A108">
        <v>2006</v>
      </c>
      <c r="D108">
        <v>45.2</v>
      </c>
      <c r="E108">
        <v>18.059000000000001</v>
      </c>
      <c r="F108">
        <v>7.9180000000000001</v>
      </c>
      <c r="G108">
        <v>12.3</v>
      </c>
      <c r="H108">
        <v>17</v>
      </c>
      <c r="J108">
        <v>230.29999999999998</v>
      </c>
      <c r="K108" s="19"/>
    </row>
    <row r="109" spans="1:12">
      <c r="A109">
        <v>2007</v>
      </c>
      <c r="D109">
        <v>44.4</v>
      </c>
      <c r="E109">
        <v>18.327000000000002</v>
      </c>
      <c r="F109">
        <v>8.1609999999999996</v>
      </c>
      <c r="G109">
        <v>12.5</v>
      </c>
      <c r="H109">
        <v>17.5</v>
      </c>
      <c r="J109">
        <v>230.50000000000003</v>
      </c>
      <c r="K109" s="19"/>
      <c r="L109">
        <v>33.799999999999997</v>
      </c>
    </row>
    <row r="110" spans="1:12">
      <c r="A110">
        <v>2008</v>
      </c>
      <c r="D110">
        <v>45</v>
      </c>
      <c r="E110">
        <v>17.891999999999999</v>
      </c>
      <c r="F110">
        <v>7.8159999999999998</v>
      </c>
      <c r="G110">
        <v>13.2</v>
      </c>
      <c r="H110">
        <v>17.3</v>
      </c>
      <c r="J110">
        <v>234.50000000000003</v>
      </c>
      <c r="K110" s="19"/>
    </row>
    <row r="111" spans="1:12">
      <c r="A111">
        <v>2009</v>
      </c>
      <c r="D111">
        <v>45.6</v>
      </c>
      <c r="E111">
        <v>16.678999999999998</v>
      </c>
      <c r="F111">
        <v>7.0389999999999997</v>
      </c>
      <c r="G111">
        <v>14.3</v>
      </c>
      <c r="J111">
        <v>236</v>
      </c>
      <c r="K111" s="19"/>
    </row>
    <row r="112" spans="1:12">
      <c r="A112">
        <v>2010</v>
      </c>
      <c r="D112">
        <v>45.6</v>
      </c>
      <c r="E112" s="20">
        <v>17.45</v>
      </c>
      <c r="F112" s="20">
        <v>7.52</v>
      </c>
      <c r="G112">
        <v>15.1</v>
      </c>
      <c r="J112">
        <v>236.79999999999998</v>
      </c>
      <c r="K112" s="19"/>
      <c r="L112">
        <v>34.5</v>
      </c>
    </row>
    <row r="113" spans="1:10">
      <c r="A113">
        <v>2011</v>
      </c>
      <c r="D113">
        <v>46.3</v>
      </c>
      <c r="E113" s="59">
        <v>17.47</v>
      </c>
      <c r="F113" s="59">
        <v>7.36</v>
      </c>
      <c r="G113">
        <v>15</v>
      </c>
      <c r="J113" s="5">
        <v>238.39999999999998</v>
      </c>
    </row>
    <row r="114" spans="1:10">
      <c r="A114">
        <v>2012</v>
      </c>
      <c r="D114">
        <v>46.3</v>
      </c>
      <c r="E114">
        <v>19.34</v>
      </c>
      <c r="F114">
        <v>8.82</v>
      </c>
      <c r="G114">
        <v>15</v>
      </c>
      <c r="J114">
        <v>244.1</v>
      </c>
    </row>
    <row r="115" spans="1:10">
      <c r="A115">
        <v>2013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Countries</vt:lpstr>
      <vt:lpstr>Argentina</vt:lpstr>
      <vt:lpstr>Australia</vt:lpstr>
      <vt:lpstr>Brazil</vt:lpstr>
      <vt:lpstr>Canada</vt:lpstr>
      <vt:lpstr>Finland</vt:lpstr>
      <vt:lpstr>France</vt:lpstr>
      <vt:lpstr>Germany</vt:lpstr>
      <vt:lpstr>Iceland</vt:lpstr>
      <vt:lpstr>India</vt:lpstr>
      <vt:lpstr>Indonesia</vt:lpstr>
      <vt:lpstr>Italy</vt:lpstr>
      <vt:lpstr>Japan</vt:lpstr>
      <vt:lpstr>Malaysia</vt:lpstr>
      <vt:lpstr>Mauritius</vt:lpstr>
      <vt:lpstr>Netherlands</vt:lpstr>
      <vt:lpstr>New Zealand</vt:lpstr>
      <vt:lpstr>Norway</vt:lpstr>
      <vt:lpstr>Portugal</vt:lpstr>
      <vt:lpstr>Singapore</vt:lpstr>
      <vt:lpstr>South Africa</vt:lpstr>
      <vt:lpstr>Spain</vt:lpstr>
      <vt:lpstr>Sweden</vt:lpstr>
      <vt:lpstr>Switzerland</vt:lpstr>
      <vt:lpstr>UK</vt:lpstr>
      <vt:lpstr>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2014-07-03T11:26:30Z</dcterms:modified>
</cp:coreProperties>
</file>